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MINIOLIMPIADI 2026\MINIOLIMPIADI 2026\CLASSIFICA GENERALE\"/>
    </mc:Choice>
  </mc:AlternateContent>
  <xr:revisionPtr revIDLastSave="0" documentId="13_ncr:1_{322E1BA5-F1B4-4952-8586-39033B616F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o C" sheetId="1" r:id="rId1"/>
    <sheet name="Eso B" sheetId="2" r:id="rId2"/>
    <sheet name="Eso A" sheetId="3" r:id="rId3"/>
    <sheet name="staf eso a " sheetId="4" r:id="rId4"/>
  </sheets>
  <calcPr calcId="191029"/>
  <extLst>
    <ext uri="GoogleSheetsCustomDataVersion2">
      <go:sheetsCustomData xmlns:go="http://customooxmlschemas.google.com/" r:id="rId10" roundtripDataChecksum="PA8h4UpBiLvIsUt9oTmW9YH7vXyb56UmjEgAgcb2hbk="/>
    </ext>
  </extLst>
</workbook>
</file>

<file path=xl/calcChain.xml><?xml version="1.0" encoding="utf-8"?>
<calcChain xmlns="http://schemas.openxmlformats.org/spreadsheetml/2006/main">
  <c r="J57" i="2" l="1"/>
  <c r="J30" i="3"/>
  <c r="J31" i="3"/>
  <c r="J18" i="3"/>
  <c r="J31" i="1"/>
  <c r="J27" i="1"/>
  <c r="J3" i="3"/>
  <c r="J24" i="1"/>
  <c r="J35" i="1"/>
  <c r="J29" i="1"/>
  <c r="J24" i="3"/>
  <c r="J25" i="3"/>
  <c r="J20" i="3"/>
  <c r="J33" i="3"/>
  <c r="J21" i="2"/>
  <c r="J25" i="2"/>
  <c r="J43" i="2"/>
  <c r="J51" i="2"/>
  <c r="J55" i="2"/>
  <c r="J39" i="2"/>
  <c r="J17" i="2"/>
  <c r="J34" i="2"/>
  <c r="J32" i="2"/>
  <c r="J44" i="2"/>
  <c r="J17" i="1"/>
  <c r="J30" i="1"/>
  <c r="J34" i="1"/>
  <c r="J27" i="3"/>
  <c r="J16" i="3"/>
  <c r="J28" i="3"/>
  <c r="J32" i="3"/>
  <c r="J23" i="3"/>
  <c r="J26" i="3"/>
  <c r="J21" i="3"/>
  <c r="J22" i="3"/>
  <c r="J29" i="3"/>
  <c r="J15" i="3"/>
  <c r="J19" i="3"/>
  <c r="J13" i="3"/>
  <c r="J17" i="3"/>
  <c r="J10" i="3"/>
  <c r="J9" i="3"/>
  <c r="J7" i="3"/>
  <c r="J6" i="3"/>
  <c r="J14" i="3"/>
  <c r="J8" i="3"/>
  <c r="J11" i="3"/>
  <c r="J12" i="3"/>
  <c r="J5" i="3"/>
  <c r="J4" i="3"/>
  <c r="J37" i="2"/>
  <c r="J48" i="2"/>
  <c r="J50" i="2"/>
  <c r="J60" i="2"/>
  <c r="J58" i="2"/>
  <c r="J35" i="2"/>
  <c r="J46" i="2"/>
  <c r="J49" i="2"/>
  <c r="J61" i="2"/>
  <c r="J47" i="2"/>
  <c r="J36" i="2"/>
  <c r="J54" i="2"/>
  <c r="J59" i="2"/>
  <c r="J42" i="2"/>
  <c r="J56" i="2"/>
  <c r="J53" i="2"/>
  <c r="J27" i="2"/>
  <c r="J52" i="2"/>
  <c r="J45" i="2"/>
  <c r="J22" i="2"/>
  <c r="J24" i="2"/>
  <c r="J29" i="2"/>
  <c r="J41" i="2"/>
  <c r="J28" i="2"/>
  <c r="J33" i="2"/>
  <c r="J38" i="2"/>
  <c r="J30" i="2"/>
  <c r="J16" i="2"/>
  <c r="J11" i="2"/>
  <c r="J15" i="2"/>
  <c r="J14" i="2"/>
  <c r="J26" i="2"/>
  <c r="J19" i="2"/>
  <c r="J13" i="2"/>
  <c r="J18" i="2"/>
  <c r="J6" i="2"/>
  <c r="J31" i="2"/>
  <c r="J4" i="2"/>
  <c r="J8" i="2"/>
  <c r="J23" i="2"/>
  <c r="J12" i="2"/>
  <c r="J40" i="2"/>
  <c r="J7" i="2"/>
  <c r="J3" i="2"/>
  <c r="J5" i="2"/>
  <c r="J20" i="2"/>
  <c r="J10" i="2"/>
  <c r="J9" i="2"/>
  <c r="J25" i="1"/>
  <c r="J22" i="1"/>
  <c r="J15" i="1"/>
  <c r="J20" i="1"/>
  <c r="J16" i="1"/>
  <c r="J21" i="1"/>
  <c r="J33" i="1"/>
  <c r="J19" i="1"/>
  <c r="J23" i="1"/>
  <c r="J32" i="1"/>
  <c r="J13" i="1"/>
  <c r="J6" i="1"/>
  <c r="J18" i="1"/>
  <c r="J11" i="1"/>
  <c r="J26" i="1"/>
  <c r="J7" i="1"/>
  <c r="J14" i="1"/>
  <c r="J4" i="1"/>
  <c r="J5" i="1"/>
  <c r="J28" i="1"/>
  <c r="J9" i="1"/>
  <c r="J12" i="1"/>
  <c r="J8" i="1"/>
  <c r="J10" i="1"/>
  <c r="J3" i="1"/>
</calcChain>
</file>

<file path=xl/sharedStrings.xml><?xml version="1.0" encoding="utf-8"?>
<sst xmlns="http://schemas.openxmlformats.org/spreadsheetml/2006/main" count="181" uniqueCount="151">
  <si>
    <t>ESORDIENTI C</t>
  </si>
  <si>
    <t>ATLETA</t>
  </si>
  <si>
    <t>I^P 60-400</t>
  </si>
  <si>
    <t>II^P Cross</t>
  </si>
  <si>
    <t>III^P marcia</t>
  </si>
  <si>
    <t>IV^P</t>
  </si>
  <si>
    <t xml:space="preserve">V^P </t>
  </si>
  <si>
    <t>VI^</t>
  </si>
  <si>
    <t>Pts</t>
  </si>
  <si>
    <t>TOT</t>
  </si>
  <si>
    <t>CORSINI GIACOMO</t>
  </si>
  <si>
    <t>SCALERA NICO</t>
  </si>
  <si>
    <t>CALVELLI GIACOMO</t>
  </si>
  <si>
    <t>MASCAGNI CRISTIANO</t>
  </si>
  <si>
    <t>TURSI FRANCESCO</t>
  </si>
  <si>
    <t>MELANI CESARE</t>
  </si>
  <si>
    <t>NERI ENEA</t>
  </si>
  <si>
    <t>PEDRONI ENEA</t>
  </si>
  <si>
    <t xml:space="preserve">LANDINI NICOLA </t>
  </si>
  <si>
    <t>MIRAGLIA LEONARDO</t>
  </si>
  <si>
    <t xml:space="preserve"> </t>
  </si>
  <si>
    <t>ESORDIENTI B</t>
  </si>
  <si>
    <t>II^ P cross</t>
  </si>
  <si>
    <t xml:space="preserve">III^P marcia </t>
  </si>
  <si>
    <t>V^P</t>
  </si>
  <si>
    <t>VI^ P</t>
  </si>
  <si>
    <t>OLIANTI DAVIDE</t>
  </si>
  <si>
    <t>GALLI LORENZO</t>
  </si>
  <si>
    <t>CASACCIA PIETRO</t>
  </si>
  <si>
    <t>ORSINI VALERIO</t>
  </si>
  <si>
    <t>PINTOMORA RICCARDO</t>
  </si>
  <si>
    <t>MASELLI NICCOLO'</t>
  </si>
  <si>
    <t>COSCARELLI FRANCESCO</t>
  </si>
  <si>
    <t>CAPUANA TOBIA</t>
  </si>
  <si>
    <t>SGHERRI BRANDO</t>
  </si>
  <si>
    <t>GUANCINI GABRIEL</t>
  </si>
  <si>
    <t>NERI ALESSANDRO</t>
  </si>
  <si>
    <t>COSTANTINI ELIA</t>
  </si>
  <si>
    <t>FALCONI LORENZO</t>
  </si>
  <si>
    <t>LEONE SAMUELE</t>
  </si>
  <si>
    <t>ESORDIENTI A</t>
  </si>
  <si>
    <t>II^P cross</t>
  </si>
  <si>
    <t xml:space="preserve"> III^P Marcia</t>
  </si>
  <si>
    <t>IV^ P</t>
  </si>
  <si>
    <t>VI^p</t>
  </si>
  <si>
    <t>LUCHERINI ENEA</t>
  </si>
  <si>
    <t>LUCIANO ROBERTO</t>
  </si>
  <si>
    <t>TOSI MATTEO</t>
  </si>
  <si>
    <t>GIOVANNELLI ALESSANDRO</t>
  </si>
  <si>
    <t>Leoni</t>
  </si>
  <si>
    <t>Squali</t>
  </si>
  <si>
    <t>Draghi</t>
  </si>
  <si>
    <t>Fantastici 8</t>
  </si>
  <si>
    <t xml:space="preserve">Senza Nome </t>
  </si>
  <si>
    <t>I Figli dei Fiori</t>
  </si>
  <si>
    <t>Esordienti A</t>
  </si>
  <si>
    <t>SANITA' GABRIELE</t>
  </si>
  <si>
    <t>SCALABRINO NICCOL0'</t>
  </si>
  <si>
    <t>SIOLI RICCARDO</t>
  </si>
  <si>
    <t>MORGANTI GUGLIELMO AL.</t>
  </si>
  <si>
    <t>SCARA' AMIR</t>
  </si>
  <si>
    <t>MARTINI LEONARDO</t>
  </si>
  <si>
    <t>MOTIU GEREMIA</t>
  </si>
  <si>
    <t>SORGI MATTEO</t>
  </si>
  <si>
    <t>BINDOCCI PIETRO</t>
  </si>
  <si>
    <t>BARTOLOZI ELIA</t>
  </si>
  <si>
    <t>CAPECCHI ENEA</t>
  </si>
  <si>
    <t>FEOLE LORENZO</t>
  </si>
  <si>
    <t xml:space="preserve">RIZZO ANDREA </t>
  </si>
  <si>
    <t>DELLA VEDOVA DIEGO</t>
  </si>
  <si>
    <t>LONGOBUCCO ALESSIO</t>
  </si>
  <si>
    <t>CATANI MATTIA</t>
  </si>
  <si>
    <t>SPARGOLI GIOELE</t>
  </si>
  <si>
    <t>CANTIELLO GAETANO</t>
  </si>
  <si>
    <t>ITALIANO MATTEO</t>
  </si>
  <si>
    <t>MARTELLINI MARIO</t>
  </si>
  <si>
    <t>BARRA TOMMASO</t>
  </si>
  <si>
    <t>TINCANI VASCO</t>
  </si>
  <si>
    <t>TIESI LEONARDO</t>
  </si>
  <si>
    <t>GRANDI TOMMASO</t>
  </si>
  <si>
    <t>SERINO PIETRO</t>
  </si>
  <si>
    <t>MARTINI MATTEO</t>
  </si>
  <si>
    <t>CARUSO CHRISTIAN</t>
  </si>
  <si>
    <t>PALAZZO GABRIELE</t>
  </si>
  <si>
    <t>PICCHIANTI YURI</t>
  </si>
  <si>
    <t>BARTOLINI ETTORE</t>
  </si>
  <si>
    <t>ORSINI GABRIELE</t>
  </si>
  <si>
    <t>LUCATTINI LEONARDO</t>
  </si>
  <si>
    <t>GLUTINIC TEODOR</t>
  </si>
  <si>
    <t>MAINARDI FEDERICO</t>
  </si>
  <si>
    <t>BIANCALANA FEDERICO</t>
  </si>
  <si>
    <t>BERTINI LEONARDO</t>
  </si>
  <si>
    <t>BIGAZZI TOMMASO</t>
  </si>
  <si>
    <t>DE LELLO ARES</t>
  </si>
  <si>
    <t>GRASSI EDOARDO</t>
  </si>
  <si>
    <t>PICCHIANTI FRANCESCO</t>
  </si>
  <si>
    <t>MONTECCHI ANDREA</t>
  </si>
  <si>
    <t>DE ROSA ALESSIO</t>
  </si>
  <si>
    <t>RAFFA ALESSANDRO</t>
  </si>
  <si>
    <t>TOSINI GEREMIA</t>
  </si>
  <si>
    <t>NIGRO FRANCESCO</t>
  </si>
  <si>
    <t>LUCCHETTI CORRADO</t>
  </si>
  <si>
    <t>FIORENZA FRANCESCO</t>
  </si>
  <si>
    <t xml:space="preserve">DE GREGORI ETTORE </t>
  </si>
  <si>
    <t>SPINELLI SIMONE</t>
  </si>
  <si>
    <t>BEDENETTELLI LIBERO</t>
  </si>
  <si>
    <t>MARTINELLI MATTIA</t>
  </si>
  <si>
    <t>BELLOCCI ENEA</t>
  </si>
  <si>
    <t>TIBERI EMANUELE</t>
  </si>
  <si>
    <t>BATTAGLINI GIACOMO</t>
  </si>
  <si>
    <t>SAZAK KORAJ</t>
  </si>
  <si>
    <t xml:space="preserve">GIORDANO FILIPPO </t>
  </si>
  <si>
    <t>CARBONE ANDREA</t>
  </si>
  <si>
    <t>ANGELI SIMONE</t>
  </si>
  <si>
    <t>POMI LORENZO</t>
  </si>
  <si>
    <t>GIOVANNELLI LEONARDO</t>
  </si>
  <si>
    <t>CAPONE SEBASTIANO</t>
  </si>
  <si>
    <t>BINDI DARIO</t>
  </si>
  <si>
    <t>CIPRIANI GIOELE</t>
  </si>
  <si>
    <t>GABRIELE MATTEO</t>
  </si>
  <si>
    <t>ANGELINI MARCO</t>
  </si>
  <si>
    <t>CAPONE TOMMASO</t>
  </si>
  <si>
    <t>DELI LORENZO</t>
  </si>
  <si>
    <t>AUGUGLIARO LUCA</t>
  </si>
  <si>
    <t>ROBUSTELLI ANDREA</t>
  </si>
  <si>
    <t>GALLETTA MATTEO</t>
  </si>
  <si>
    <t>PIRAGLIA LEONARDO</t>
  </si>
  <si>
    <t>CAIO VALERIO BARDO</t>
  </si>
  <si>
    <t>FABIANELLI ESAIAH</t>
  </si>
  <si>
    <t>LOFFREDO FILIPPO</t>
  </si>
  <si>
    <t>BUCALOSSI BRIAM</t>
  </si>
  <si>
    <t>MENINNO PASQUALE</t>
  </si>
  <si>
    <t xml:space="preserve">BONELLI RAUL </t>
  </si>
  <si>
    <t>VENELLI BIANCA</t>
  </si>
  <si>
    <t>GLUTNIC TEODOR</t>
  </si>
  <si>
    <t>PALOMBA KEVIN</t>
  </si>
  <si>
    <t>FANTONI LEVI</t>
  </si>
  <si>
    <t>BENOCCI LEONARDO</t>
  </si>
  <si>
    <t>POLANCO WILMAIRY</t>
  </si>
  <si>
    <t>BULICHELLI MASSIMILIANO</t>
  </si>
  <si>
    <t>BENEDETTELLI LIBERO</t>
  </si>
  <si>
    <t>DE LA CRUZ DEREK</t>
  </si>
  <si>
    <t>FASSINA GIOVANNI</t>
  </si>
  <si>
    <t>BASSANELLI EDOARDO</t>
  </si>
  <si>
    <t>RELLA LLAVALOR OLIVER</t>
  </si>
  <si>
    <t>ORABONA FEDERICO</t>
  </si>
  <si>
    <t>BEDENETTELLI NOAH</t>
  </si>
  <si>
    <t>BACCI LEONARDO</t>
  </si>
  <si>
    <t>VERGARI MATTIA</t>
  </si>
  <si>
    <t>SERAFINI ALESSANDRO</t>
  </si>
  <si>
    <t>RICAMONTI GIOVANNI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</si>
</sst>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8">
    <font>
      <sz val="11"/>
      <color theme="1"/>
      <name val="Calibri"/>
      <scheme val="minor"/>
    </font>
    <font>
      <b/>
      <sz val="24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36"/>
      <color theme="1"/>
      <name val="Calibri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7CAAC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4" xfId="0" applyFont="1" applyFill="1" applyBorder="1"/>
    <xf numFmtId="0" fontId="3" fillId="2" borderId="5" xfId="0" applyFont="1" applyFill="1" applyBorder="1"/>
    <xf numFmtId="0" fontId="3" fillId="3" borderId="5" xfId="0" applyFont="1" applyFill="1" applyBorder="1"/>
    <xf numFmtId="2" fontId="3" fillId="4" borderId="5" xfId="0" applyNumberFormat="1" applyFont="1" applyFill="1" applyBorder="1"/>
    <xf numFmtId="0" fontId="3" fillId="4" borderId="5" xfId="0" applyFont="1" applyFill="1" applyBorder="1"/>
    <xf numFmtId="164" fontId="3" fillId="5" borderId="5" xfId="0" applyNumberFormat="1" applyFont="1" applyFill="1" applyBorder="1"/>
    <xf numFmtId="0" fontId="3" fillId="5" borderId="5" xfId="0" applyFont="1" applyFill="1" applyBorder="1"/>
    <xf numFmtId="2" fontId="3" fillId="6" borderId="5" xfId="0" applyNumberFormat="1" applyFont="1" applyFill="1" applyBorder="1"/>
    <xf numFmtId="0" fontId="3" fillId="6" borderId="5" xfId="0" applyFont="1" applyFill="1" applyBorder="1"/>
    <xf numFmtId="0" fontId="3" fillId="0" borderId="5" xfId="0" applyFont="1" applyBorder="1"/>
    <xf numFmtId="1" fontId="4" fillId="4" borderId="5" xfId="0" applyNumberFormat="1" applyFont="1" applyFill="1" applyBorder="1"/>
    <xf numFmtId="0" fontId="4" fillId="4" borderId="5" xfId="0" applyFont="1" applyFill="1" applyBorder="1"/>
    <xf numFmtId="1" fontId="4" fillId="3" borderId="5" xfId="0" applyNumberFormat="1" applyFont="1" applyFill="1" applyBorder="1"/>
    <xf numFmtId="0" fontId="4" fillId="5" borderId="5" xfId="0" applyFont="1" applyFill="1" applyBorder="1"/>
    <xf numFmtId="1" fontId="4" fillId="6" borderId="5" xfId="0" applyNumberFormat="1" applyFont="1" applyFill="1" applyBorder="1"/>
    <xf numFmtId="0" fontId="4" fillId="6" borderId="5" xfId="0" applyFont="1" applyFill="1" applyBorder="1"/>
    <xf numFmtId="1" fontId="3" fillId="0" borderId="5" xfId="0" applyNumberFormat="1" applyFont="1" applyBorder="1"/>
    <xf numFmtId="0" fontId="3" fillId="0" borderId="0" xfId="0" applyFont="1"/>
    <xf numFmtId="0" fontId="4" fillId="3" borderId="4" xfId="0" applyFont="1" applyFill="1" applyBorder="1"/>
    <xf numFmtId="2" fontId="4" fillId="4" borderId="4" xfId="0" applyNumberFormat="1" applyFont="1" applyFill="1" applyBorder="1"/>
    <xf numFmtId="0" fontId="4" fillId="4" borderId="4" xfId="0" applyFont="1" applyFill="1" applyBorder="1"/>
    <xf numFmtId="164" fontId="4" fillId="5" borderId="4" xfId="0" applyNumberFormat="1" applyFont="1" applyFill="1" applyBorder="1"/>
    <xf numFmtId="0" fontId="4" fillId="5" borderId="4" xfId="0" applyFont="1" applyFill="1" applyBorder="1"/>
    <xf numFmtId="2" fontId="4" fillId="6" borderId="4" xfId="0" applyNumberFormat="1" applyFont="1" applyFill="1" applyBorder="1"/>
    <xf numFmtId="0" fontId="4" fillId="6" borderId="4" xfId="0" applyFont="1" applyFill="1" applyBorder="1"/>
    <xf numFmtId="0" fontId="3" fillId="2" borderId="4" xfId="0" applyFont="1" applyFill="1" applyBorder="1" applyAlignment="1">
      <alignment vertical="top"/>
    </xf>
    <xf numFmtId="1" fontId="4" fillId="5" borderId="5" xfId="0" applyNumberFormat="1" applyFont="1" applyFill="1" applyBorder="1"/>
    <xf numFmtId="2" fontId="4" fillId="6" borderId="5" xfId="0" applyNumberFormat="1" applyFont="1" applyFill="1" applyBorder="1"/>
    <xf numFmtId="0" fontId="3" fillId="2" borderId="6" xfId="0" applyFont="1" applyFill="1" applyBorder="1"/>
    <xf numFmtId="0" fontId="3" fillId="3" borderId="6" xfId="0" applyFont="1" applyFill="1" applyBorder="1"/>
    <xf numFmtId="2" fontId="3" fillId="7" borderId="6" xfId="0" applyNumberFormat="1" applyFont="1" applyFill="1" applyBorder="1"/>
    <xf numFmtId="0" fontId="3" fillId="4" borderId="6" xfId="0" applyFont="1" applyFill="1" applyBorder="1"/>
    <xf numFmtId="164" fontId="3" fillId="5" borderId="6" xfId="0" applyNumberFormat="1" applyFont="1" applyFill="1" applyBorder="1"/>
    <xf numFmtId="0" fontId="3" fillId="5" borderId="6" xfId="0" applyFont="1" applyFill="1" applyBorder="1"/>
    <xf numFmtId="2" fontId="3" fillId="6" borderId="6" xfId="0" applyNumberFormat="1" applyFont="1" applyFill="1" applyBorder="1"/>
    <xf numFmtId="0" fontId="3" fillId="6" borderId="6" xfId="0" applyFont="1" applyFill="1" applyBorder="1"/>
    <xf numFmtId="0" fontId="4" fillId="7" borderId="5" xfId="0" applyFont="1" applyFill="1" applyBorder="1"/>
    <xf numFmtId="0" fontId="4" fillId="0" borderId="5" xfId="0" applyFont="1" applyBorder="1"/>
    <xf numFmtId="0" fontId="4" fillId="2" borderId="5" xfId="0" applyFont="1" applyFill="1" applyBorder="1"/>
    <xf numFmtId="0" fontId="5" fillId="0" borderId="0" xfId="0" applyFont="1"/>
    <xf numFmtId="0" fontId="3" fillId="0" borderId="7" xfId="0" applyFont="1" applyBorder="1"/>
    <xf numFmtId="0" fontId="4" fillId="0" borderId="8" xfId="0" applyFont="1" applyBorder="1"/>
    <xf numFmtId="0" fontId="7" fillId="0" borderId="17" xfId="0" applyFont="1" applyBorder="1"/>
    <xf numFmtId="0" fontId="0" fillId="0" borderId="17" xfId="0" applyBorder="1"/>
    <xf numFmtId="0" fontId="7" fillId="8" borderId="17" xfId="0" applyFont="1" applyFill="1" applyBorder="1"/>
    <xf numFmtId="0" fontId="3" fillId="0" borderId="17" xfId="0" applyFont="1" applyBorder="1"/>
    <xf numFmtId="0" fontId="7" fillId="0" borderId="5" xfId="0" applyFont="1" applyBorder="1"/>
    <xf numFmtId="0" fontId="7" fillId="8" borderId="5" xfId="0" applyFont="1" applyFill="1" applyBorder="1"/>
    <xf numFmtId="0" fontId="0" fillId="0" borderId="5" xfId="0" applyBorder="1"/>
    <xf numFmtId="0" fontId="4" fillId="10" borderId="5" xfId="0" applyFont="1" applyFill="1" applyBorder="1"/>
    <xf numFmtId="0" fontId="4" fillId="10" borderId="17" xfId="0" applyFont="1" applyFill="1" applyBorder="1"/>
    <xf numFmtId="0" fontId="0" fillId="8" borderId="17" xfId="0" applyFill="1" applyBorder="1"/>
    <xf numFmtId="0" fontId="4" fillId="9" borderId="17" xfId="0" applyFont="1" applyFill="1" applyBorder="1"/>
    <xf numFmtId="0" fontId="0" fillId="8" borderId="5" xfId="0" applyFill="1" applyBorder="1"/>
    <xf numFmtId="0" fontId="4" fillId="9" borderId="5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0"/>
  <sheetViews>
    <sheetView tabSelected="1" topLeftCell="A2" workbookViewId="0">
      <selection activeCell="M25" sqref="M25"/>
    </sheetView>
  </sheetViews>
  <sheetFormatPr defaultColWidth="14.42578125" defaultRowHeight="15" customHeight="1"/>
  <cols>
    <col min="1" max="1" width="5.85546875" customWidth="1"/>
    <col min="2" max="2" width="27.42578125" customWidth="1"/>
    <col min="3" max="4" width="9.42578125" customWidth="1"/>
    <col min="5" max="5" width="10.5703125" customWidth="1"/>
    <col min="6" max="6" width="5.5703125" customWidth="1"/>
    <col min="7" max="7" width="8.7109375" customWidth="1"/>
    <col min="8" max="8" width="6.42578125" customWidth="1"/>
    <col min="9" max="9" width="3.7109375" customWidth="1"/>
    <col min="10" max="10" width="9.140625" customWidth="1"/>
    <col min="11" max="26" width="8.7109375" customWidth="1"/>
  </cols>
  <sheetData>
    <row r="1" spans="1:26" ht="31.5">
      <c r="B1" s="56" t="s">
        <v>0</v>
      </c>
      <c r="C1" s="57"/>
      <c r="D1" s="57"/>
      <c r="E1" s="57"/>
      <c r="F1" s="57"/>
      <c r="G1" s="57"/>
      <c r="H1" s="57"/>
      <c r="I1" s="57"/>
      <c r="J1" s="58"/>
    </row>
    <row r="2" spans="1:26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2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>
        <v>1</v>
      </c>
      <c r="B3" s="43" t="s">
        <v>82</v>
      </c>
      <c r="C3" s="45">
        <v>60</v>
      </c>
      <c r="D3" s="11">
        <v>60</v>
      </c>
      <c r="E3" s="12">
        <v>51</v>
      </c>
      <c r="F3" s="13">
        <v>58</v>
      </c>
      <c r="G3" s="14">
        <v>60</v>
      </c>
      <c r="H3" s="15"/>
      <c r="I3" s="16"/>
      <c r="J3" s="17">
        <f>C3+D3+E3+F3+G3+I3</f>
        <v>289</v>
      </c>
    </row>
    <row r="4" spans="1:26">
      <c r="A4" s="1">
        <v>2</v>
      </c>
      <c r="B4" s="43" t="s">
        <v>89</v>
      </c>
      <c r="C4" s="44">
        <v>49</v>
      </c>
      <c r="D4" s="11">
        <v>53</v>
      </c>
      <c r="E4" s="12">
        <v>50</v>
      </c>
      <c r="F4" s="13">
        <v>56</v>
      </c>
      <c r="G4" s="14">
        <v>57</v>
      </c>
      <c r="H4" s="15"/>
      <c r="I4" s="16"/>
      <c r="J4" s="17">
        <f>C4+D4+E4+F4+G4+I4</f>
        <v>265</v>
      </c>
    </row>
    <row r="5" spans="1:26">
      <c r="A5" s="1">
        <v>3</v>
      </c>
      <c r="B5" s="43" t="s">
        <v>88</v>
      </c>
      <c r="C5" s="44">
        <v>53</v>
      </c>
      <c r="D5" s="11">
        <v>57</v>
      </c>
      <c r="E5" s="12">
        <v>49</v>
      </c>
      <c r="F5" s="13">
        <v>46</v>
      </c>
      <c r="G5" s="14">
        <v>48</v>
      </c>
      <c r="H5" s="15"/>
      <c r="I5" s="16"/>
      <c r="J5" s="17">
        <f>C5+D5+E5+F5+G5+I5</f>
        <v>253</v>
      </c>
    </row>
    <row r="6" spans="1:26">
      <c r="A6" s="1">
        <v>4</v>
      </c>
      <c r="B6" s="43" t="s">
        <v>95</v>
      </c>
      <c r="C6" s="45">
        <v>43</v>
      </c>
      <c r="D6" s="11">
        <v>55</v>
      </c>
      <c r="E6" s="12">
        <v>44</v>
      </c>
      <c r="F6" s="13">
        <v>55</v>
      </c>
      <c r="G6" s="14">
        <v>53</v>
      </c>
      <c r="H6" s="15"/>
      <c r="I6" s="16"/>
      <c r="J6" s="17">
        <f>C6+D6+E6+F6+G6+I6</f>
        <v>250</v>
      </c>
    </row>
    <row r="7" spans="1:26">
      <c r="A7" s="1">
        <v>5</v>
      </c>
      <c r="B7" s="43" t="s">
        <v>91</v>
      </c>
      <c r="C7" s="44">
        <v>47</v>
      </c>
      <c r="D7" s="11">
        <v>45</v>
      </c>
      <c r="E7" s="12">
        <v>59</v>
      </c>
      <c r="F7" s="13">
        <v>49</v>
      </c>
      <c r="G7" s="14">
        <v>47</v>
      </c>
      <c r="H7" s="15"/>
      <c r="I7" s="16"/>
      <c r="J7" s="17">
        <f>C7+D7+E7+F7+G7+I7</f>
        <v>247</v>
      </c>
    </row>
    <row r="8" spans="1:26">
      <c r="A8" s="1">
        <v>6</v>
      </c>
      <c r="B8" s="43" t="s">
        <v>84</v>
      </c>
      <c r="C8" s="44">
        <v>58</v>
      </c>
      <c r="D8" s="11">
        <v>58</v>
      </c>
      <c r="E8" s="12">
        <v>0</v>
      </c>
      <c r="F8" s="13">
        <v>55</v>
      </c>
      <c r="G8" s="14">
        <v>54</v>
      </c>
      <c r="H8" s="15"/>
      <c r="I8" s="16"/>
      <c r="J8" s="17">
        <f>C8+D8+E8+F8+G8+I8</f>
        <v>225</v>
      </c>
    </row>
    <row r="9" spans="1:26">
      <c r="A9" s="1">
        <v>7</v>
      </c>
      <c r="B9" s="43" t="s">
        <v>86</v>
      </c>
      <c r="C9" s="44">
        <v>55</v>
      </c>
      <c r="D9" s="11">
        <v>0</v>
      </c>
      <c r="E9" s="12">
        <v>58</v>
      </c>
      <c r="F9" s="13">
        <v>52</v>
      </c>
      <c r="G9" s="14">
        <v>55</v>
      </c>
      <c r="H9" s="15"/>
      <c r="I9" s="16"/>
      <c r="J9" s="17">
        <f>C9+D9+E9+F9+G9+I9</f>
        <v>220</v>
      </c>
    </row>
    <row r="10" spans="1:26">
      <c r="A10" s="1">
        <v>8</v>
      </c>
      <c r="B10" s="43" t="s">
        <v>83</v>
      </c>
      <c r="C10" s="45">
        <v>58</v>
      </c>
      <c r="D10" s="11">
        <v>0</v>
      </c>
      <c r="E10" s="12">
        <v>46</v>
      </c>
      <c r="F10" s="13">
        <v>57</v>
      </c>
      <c r="G10" s="14">
        <v>52</v>
      </c>
      <c r="H10" s="15"/>
      <c r="I10" s="16"/>
      <c r="J10" s="17">
        <f>C10+D10+E10+F10+G10+I10</f>
        <v>213</v>
      </c>
    </row>
    <row r="11" spans="1:26">
      <c r="A11" s="1">
        <v>9</v>
      </c>
      <c r="B11" s="43" t="s">
        <v>93</v>
      </c>
      <c r="C11" s="44">
        <v>45</v>
      </c>
      <c r="D11" s="11">
        <v>56</v>
      </c>
      <c r="E11" s="12">
        <v>60</v>
      </c>
      <c r="F11" s="13">
        <v>0</v>
      </c>
      <c r="G11" s="14">
        <v>51</v>
      </c>
      <c r="H11" s="15"/>
      <c r="I11" s="16"/>
      <c r="J11" s="17">
        <f>C11+D11+E11+F11+G11+I11</f>
        <v>212</v>
      </c>
    </row>
    <row r="12" spans="1:26">
      <c r="A12" s="1">
        <v>10</v>
      </c>
      <c r="B12" s="43" t="s">
        <v>85</v>
      </c>
      <c r="C12" s="45">
        <v>56</v>
      </c>
      <c r="D12" s="11">
        <v>0</v>
      </c>
      <c r="E12" s="12">
        <v>43</v>
      </c>
      <c r="F12" s="13">
        <v>47</v>
      </c>
      <c r="G12" s="14">
        <v>56</v>
      </c>
      <c r="H12" s="15"/>
      <c r="I12" s="16"/>
      <c r="J12" s="17">
        <f>C12+D12+E12+F12+G12+I12</f>
        <v>202</v>
      </c>
    </row>
    <row r="13" spans="1:26">
      <c r="A13" s="1">
        <v>11</v>
      </c>
      <c r="B13" s="43" t="s">
        <v>96</v>
      </c>
      <c r="C13" s="45">
        <v>41</v>
      </c>
      <c r="D13" s="11">
        <v>42</v>
      </c>
      <c r="E13" s="12">
        <v>38</v>
      </c>
      <c r="F13" s="13">
        <v>40</v>
      </c>
      <c r="G13" s="14">
        <v>37</v>
      </c>
      <c r="H13" s="15"/>
      <c r="I13" s="16"/>
      <c r="J13" s="17">
        <f>C13+D13+E13+F13+G13+I13</f>
        <v>198</v>
      </c>
    </row>
    <row r="14" spans="1:26">
      <c r="A14" s="1">
        <v>12</v>
      </c>
      <c r="B14" s="43" t="s">
        <v>90</v>
      </c>
      <c r="C14" s="45">
        <v>48</v>
      </c>
      <c r="D14" s="11">
        <v>52</v>
      </c>
      <c r="E14" s="12">
        <v>53</v>
      </c>
      <c r="F14" s="13">
        <v>0</v>
      </c>
      <c r="G14" s="14">
        <v>44</v>
      </c>
      <c r="H14" s="15"/>
      <c r="I14" s="16"/>
      <c r="J14" s="17">
        <f>C14+D14+E14+F14+G14+I14</f>
        <v>197</v>
      </c>
    </row>
    <row r="15" spans="1:26">
      <c r="A15" s="1">
        <v>13</v>
      </c>
      <c r="B15" s="43" t="s">
        <v>104</v>
      </c>
      <c r="C15" s="45">
        <v>32</v>
      </c>
      <c r="D15" s="11">
        <v>40</v>
      </c>
      <c r="E15" s="12">
        <v>37</v>
      </c>
      <c r="F15" s="13">
        <v>46</v>
      </c>
      <c r="G15" s="14">
        <v>38</v>
      </c>
      <c r="H15" s="15"/>
      <c r="I15" s="16"/>
      <c r="J15" s="17">
        <f>C15+D15+E15+F15+G15+I15</f>
        <v>193</v>
      </c>
    </row>
    <row r="16" spans="1:26">
      <c r="A16" s="1">
        <v>14</v>
      </c>
      <c r="B16" s="43" t="s">
        <v>102</v>
      </c>
      <c r="C16" s="45">
        <v>35</v>
      </c>
      <c r="D16" s="11">
        <v>41</v>
      </c>
      <c r="E16" s="12">
        <v>41</v>
      </c>
      <c r="F16" s="13">
        <v>34</v>
      </c>
      <c r="G16" s="14">
        <v>42</v>
      </c>
      <c r="H16" s="15"/>
      <c r="I16" s="16"/>
      <c r="J16" s="17">
        <f>C16+D16+E16+F16+G16+I16</f>
        <v>193</v>
      </c>
    </row>
    <row r="17" spans="1:10" ht="15.75" customHeight="1">
      <c r="A17" s="1">
        <v>15</v>
      </c>
      <c r="B17" s="46" t="s">
        <v>106</v>
      </c>
      <c r="C17" s="53">
        <v>0</v>
      </c>
      <c r="D17" s="11">
        <v>47</v>
      </c>
      <c r="E17" s="12">
        <v>57</v>
      </c>
      <c r="F17" s="13">
        <v>42</v>
      </c>
      <c r="G17" s="14">
        <v>40</v>
      </c>
      <c r="H17" s="15"/>
      <c r="I17" s="16"/>
      <c r="J17" s="17">
        <f>C17+D17+E17+F17+G17+I17</f>
        <v>186</v>
      </c>
    </row>
    <row r="18" spans="1:10" ht="15.75" customHeight="1">
      <c r="A18" s="1">
        <v>16</v>
      </c>
      <c r="B18" s="43" t="s">
        <v>94</v>
      </c>
      <c r="C18" s="45">
        <v>45</v>
      </c>
      <c r="D18" s="11">
        <v>50</v>
      </c>
      <c r="E18" s="12">
        <v>0</v>
      </c>
      <c r="F18" s="13">
        <v>46</v>
      </c>
      <c r="G18" s="14">
        <v>43</v>
      </c>
      <c r="H18" s="15"/>
      <c r="I18" s="16"/>
      <c r="J18" s="17">
        <f>C18+D18+E18+F18+G18+I18</f>
        <v>184</v>
      </c>
    </row>
    <row r="19" spans="1:10" ht="15.75" customHeight="1">
      <c r="A19" s="1">
        <v>17</v>
      </c>
      <c r="B19" s="43" t="s">
        <v>99</v>
      </c>
      <c r="C19" s="44">
        <v>37</v>
      </c>
      <c r="D19" s="11">
        <v>46</v>
      </c>
      <c r="E19" s="12">
        <v>0</v>
      </c>
      <c r="F19" s="13">
        <v>51</v>
      </c>
      <c r="G19" s="14">
        <v>49</v>
      </c>
      <c r="H19" s="15"/>
      <c r="I19" s="16"/>
      <c r="J19" s="17">
        <f>C19+D19+E19+F19+G19+I19</f>
        <v>183</v>
      </c>
    </row>
    <row r="20" spans="1:10" ht="15.75" customHeight="1">
      <c r="A20" s="1">
        <v>18</v>
      </c>
      <c r="B20" s="43" t="s">
        <v>103</v>
      </c>
      <c r="C20" s="44">
        <v>33</v>
      </c>
      <c r="D20" s="11">
        <v>0</v>
      </c>
      <c r="E20" s="12">
        <v>42</v>
      </c>
      <c r="F20" s="13">
        <v>35</v>
      </c>
      <c r="G20" s="14">
        <v>39</v>
      </c>
      <c r="H20" s="15"/>
      <c r="I20" s="16"/>
      <c r="J20" s="17">
        <f>C20+D20+E20+F20+G20+I20</f>
        <v>149</v>
      </c>
    </row>
    <row r="21" spans="1:10" ht="15.75" customHeight="1">
      <c r="A21" s="1">
        <v>19</v>
      </c>
      <c r="B21" s="43" t="s">
        <v>101</v>
      </c>
      <c r="C21" s="44">
        <v>35</v>
      </c>
      <c r="D21" s="11">
        <v>0</v>
      </c>
      <c r="E21" s="12">
        <v>36</v>
      </c>
      <c r="F21" s="13">
        <v>37</v>
      </c>
      <c r="G21" s="14">
        <v>36</v>
      </c>
      <c r="H21" s="15"/>
      <c r="I21" s="16"/>
      <c r="J21" s="17">
        <f>C21+D21+E21+F21+G21+I21</f>
        <v>144</v>
      </c>
    </row>
    <row r="22" spans="1:10" ht="15.75" customHeight="1">
      <c r="A22" s="1">
        <v>20</v>
      </c>
      <c r="B22" s="43" t="s">
        <v>105</v>
      </c>
      <c r="C22" s="45">
        <v>30</v>
      </c>
      <c r="D22" s="11">
        <v>39</v>
      </c>
      <c r="E22" s="12">
        <v>0</v>
      </c>
      <c r="F22" s="13">
        <v>36</v>
      </c>
      <c r="G22" s="14">
        <v>35</v>
      </c>
      <c r="H22" s="15"/>
      <c r="I22" s="16"/>
      <c r="J22" s="17">
        <f>C22+D22+E22+F22+G22+I22</f>
        <v>140</v>
      </c>
    </row>
    <row r="23" spans="1:10" ht="15.75" customHeight="1">
      <c r="A23" s="1">
        <v>21</v>
      </c>
      <c r="B23" s="43" t="s">
        <v>98</v>
      </c>
      <c r="C23" s="45">
        <v>38</v>
      </c>
      <c r="D23" s="11">
        <v>48</v>
      </c>
      <c r="E23" s="12">
        <v>35</v>
      </c>
      <c r="F23" s="13">
        <v>0</v>
      </c>
      <c r="G23" s="14">
        <v>0</v>
      </c>
      <c r="H23" s="15"/>
      <c r="I23" s="16"/>
      <c r="J23" s="17">
        <f>C23+D23+E23+F23+G23+I23</f>
        <v>121</v>
      </c>
    </row>
    <row r="24" spans="1:10" ht="15.75" customHeight="1">
      <c r="A24" s="1">
        <v>22</v>
      </c>
      <c r="B24" s="43" t="s">
        <v>139</v>
      </c>
      <c r="C24" s="44">
        <v>0</v>
      </c>
      <c r="D24" s="11">
        <v>0</v>
      </c>
      <c r="E24" s="12">
        <v>40</v>
      </c>
      <c r="F24" s="13">
        <v>53</v>
      </c>
      <c r="G24" s="14">
        <v>0</v>
      </c>
      <c r="H24" s="15"/>
      <c r="I24" s="16"/>
      <c r="J24" s="17">
        <f>C24+D24+E24+F24+G24+I24</f>
        <v>93</v>
      </c>
    </row>
    <row r="25" spans="1:10" ht="15.75" customHeight="1">
      <c r="A25" s="1">
        <v>23</v>
      </c>
      <c r="B25" s="46" t="s">
        <v>142</v>
      </c>
      <c r="C25" s="53">
        <v>0</v>
      </c>
      <c r="D25" s="11">
        <v>49</v>
      </c>
      <c r="E25" s="12">
        <v>0</v>
      </c>
      <c r="F25" s="13">
        <v>42</v>
      </c>
      <c r="G25" s="14">
        <v>0</v>
      </c>
      <c r="H25" s="15"/>
      <c r="I25" s="16"/>
      <c r="J25" s="17">
        <f>C25+D25+E25+F25+G25+I25</f>
        <v>91</v>
      </c>
    </row>
    <row r="26" spans="1:10" ht="15.75" customHeight="1">
      <c r="A26" s="1">
        <v>24</v>
      </c>
      <c r="B26" s="43" t="s">
        <v>92</v>
      </c>
      <c r="C26" s="45">
        <v>46</v>
      </c>
      <c r="D26" s="11">
        <v>0</v>
      </c>
      <c r="E26" s="12">
        <v>0</v>
      </c>
      <c r="F26" s="13">
        <v>0</v>
      </c>
      <c r="G26" s="14">
        <v>41</v>
      </c>
      <c r="H26" s="15"/>
      <c r="I26" s="16"/>
      <c r="J26" s="17">
        <f>C26+D26+E26+F26+G26+I26</f>
        <v>87</v>
      </c>
    </row>
    <row r="27" spans="1:10" ht="15.75" customHeight="1">
      <c r="A27" s="1">
        <v>25</v>
      </c>
      <c r="B27" s="47" t="s">
        <v>141</v>
      </c>
      <c r="C27" s="49">
        <v>10</v>
      </c>
      <c r="D27" s="11">
        <v>5</v>
      </c>
      <c r="E27" s="12">
        <v>16</v>
      </c>
      <c r="F27" s="13">
        <v>31</v>
      </c>
      <c r="G27" s="14">
        <v>0</v>
      </c>
      <c r="H27" s="15"/>
      <c r="I27" s="16"/>
      <c r="J27" s="17">
        <f>C27+D27+E27+F27+G27+I27</f>
        <v>62</v>
      </c>
    </row>
    <row r="28" spans="1:10" ht="15.75" customHeight="1">
      <c r="A28" s="1">
        <v>26</v>
      </c>
      <c r="B28" s="47" t="s">
        <v>87</v>
      </c>
      <c r="C28" s="48">
        <v>54</v>
      </c>
      <c r="D28" s="11">
        <v>0</v>
      </c>
      <c r="E28" s="12">
        <v>0</v>
      </c>
      <c r="F28" s="13">
        <v>0</v>
      </c>
      <c r="G28" s="14">
        <v>0</v>
      </c>
      <c r="H28" s="15"/>
      <c r="I28" s="16"/>
      <c r="J28" s="17">
        <f>C28+D28+E28+F28+G28+I28</f>
        <v>54</v>
      </c>
    </row>
    <row r="29" spans="1:10" ht="15.75" customHeight="1">
      <c r="A29" s="1">
        <v>27</v>
      </c>
      <c r="B29" s="47" t="s">
        <v>147</v>
      </c>
      <c r="C29" s="49">
        <v>0</v>
      </c>
      <c r="D29" s="11">
        <v>0</v>
      </c>
      <c r="E29" s="12">
        <v>0</v>
      </c>
      <c r="F29" s="13">
        <v>0</v>
      </c>
      <c r="G29" s="14">
        <v>45</v>
      </c>
      <c r="H29" s="15"/>
      <c r="I29" s="16"/>
      <c r="J29" s="17">
        <f>C29+D29+E29+F29+G29+I29</f>
        <v>45</v>
      </c>
    </row>
    <row r="30" spans="1:10" ht="15.75" customHeight="1">
      <c r="A30" s="1">
        <v>28</v>
      </c>
      <c r="B30" s="10" t="s">
        <v>107</v>
      </c>
      <c r="C30" s="55">
        <v>0</v>
      </c>
      <c r="D30" s="11">
        <v>43</v>
      </c>
      <c r="E30" s="12">
        <v>0</v>
      </c>
      <c r="F30" s="13">
        <v>0</v>
      </c>
      <c r="G30" s="14">
        <v>0</v>
      </c>
      <c r="H30" s="15"/>
      <c r="I30" s="16"/>
      <c r="J30" s="17">
        <f>C30+D30+E30+F30+G30+I30</f>
        <v>43</v>
      </c>
    </row>
    <row r="31" spans="1:10" ht="15.75" customHeight="1">
      <c r="A31" s="1">
        <v>29</v>
      </c>
      <c r="B31" s="47" t="s">
        <v>145</v>
      </c>
      <c r="C31" s="49">
        <v>0</v>
      </c>
      <c r="D31" s="11">
        <v>0</v>
      </c>
      <c r="E31" s="12">
        <v>0</v>
      </c>
      <c r="F31" s="13">
        <v>43</v>
      </c>
      <c r="G31" s="14">
        <v>0</v>
      </c>
      <c r="H31" s="15"/>
      <c r="I31" s="16"/>
      <c r="J31" s="17">
        <f>C31+D31+E31+F31+G31+I31</f>
        <v>43</v>
      </c>
    </row>
    <row r="32" spans="1:10" ht="15.75" customHeight="1">
      <c r="A32" s="1">
        <v>30</v>
      </c>
      <c r="B32" s="47" t="s">
        <v>97</v>
      </c>
      <c r="C32" s="49">
        <v>41</v>
      </c>
      <c r="D32" s="11">
        <v>0</v>
      </c>
      <c r="E32" s="12">
        <v>0</v>
      </c>
      <c r="F32" s="13">
        <v>0</v>
      </c>
      <c r="G32" s="14">
        <v>0</v>
      </c>
      <c r="H32" s="15"/>
      <c r="I32" s="16"/>
      <c r="J32" s="17">
        <f>C32+D32+E32+F32+G32+I32</f>
        <v>41</v>
      </c>
    </row>
    <row r="33" spans="1:10" ht="15.75" customHeight="1">
      <c r="A33" s="1">
        <v>31</v>
      </c>
      <c r="B33" s="47" t="s">
        <v>100</v>
      </c>
      <c r="C33" s="48">
        <v>36</v>
      </c>
      <c r="D33" s="11">
        <v>0</v>
      </c>
      <c r="E33" s="12">
        <v>0</v>
      </c>
      <c r="F33" s="13">
        <v>0</v>
      </c>
      <c r="G33" s="14">
        <v>0</v>
      </c>
      <c r="H33" s="15"/>
      <c r="I33" s="16"/>
      <c r="J33" s="17">
        <f>C33+D33+E33+F33+G33+I33</f>
        <v>36</v>
      </c>
    </row>
    <row r="34" spans="1:10" ht="15.75" customHeight="1">
      <c r="A34" s="1">
        <v>32</v>
      </c>
      <c r="B34" s="10" t="s">
        <v>108</v>
      </c>
      <c r="C34" s="55">
        <v>0</v>
      </c>
      <c r="D34" s="11">
        <v>36</v>
      </c>
      <c r="E34" s="12">
        <v>0</v>
      </c>
      <c r="F34" s="13">
        <v>0</v>
      </c>
      <c r="G34" s="14">
        <v>0</v>
      </c>
      <c r="H34" s="15"/>
      <c r="I34" s="16"/>
      <c r="J34" s="17">
        <f>C34+D34+E34+F34+G34+I34</f>
        <v>36</v>
      </c>
    </row>
    <row r="35" spans="1:10" ht="15.75" customHeight="1">
      <c r="A35" s="1">
        <v>33</v>
      </c>
      <c r="B35" s="47" t="s">
        <v>140</v>
      </c>
      <c r="C35" s="49">
        <v>0</v>
      </c>
      <c r="D35" s="11">
        <v>0</v>
      </c>
      <c r="E35" s="12">
        <v>34</v>
      </c>
      <c r="F35" s="13">
        <v>0</v>
      </c>
      <c r="G35" s="14">
        <v>0</v>
      </c>
      <c r="H35" s="15"/>
      <c r="I35" s="16"/>
      <c r="J35" s="17">
        <f>C35+D35+E35+F35+G35+I35</f>
        <v>34</v>
      </c>
    </row>
    <row r="36" spans="1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1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1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1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1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1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1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1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1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1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1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1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1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  <row r="951" spans="2:10" ht="15.75" customHeight="1">
      <c r="B951" s="18"/>
      <c r="C951" s="19"/>
      <c r="D951" s="20"/>
      <c r="E951" s="21"/>
      <c r="F951" s="22"/>
      <c r="G951" s="23"/>
      <c r="H951" s="24"/>
      <c r="I951" s="25"/>
      <c r="J951" s="18"/>
    </row>
    <row r="952" spans="2:10" ht="15.75" customHeight="1">
      <c r="B952" s="18"/>
      <c r="C952" s="19"/>
      <c r="D952" s="20"/>
      <c r="E952" s="21"/>
      <c r="F952" s="22"/>
      <c r="G952" s="23"/>
      <c r="H952" s="24"/>
      <c r="I952" s="25"/>
      <c r="J952" s="18"/>
    </row>
    <row r="953" spans="2:10" ht="15.75" customHeight="1">
      <c r="B953" s="18"/>
      <c r="C953" s="19"/>
      <c r="D953" s="20"/>
      <c r="E953" s="21"/>
      <c r="F953" s="22"/>
      <c r="G953" s="23"/>
      <c r="H953" s="24"/>
      <c r="I953" s="25"/>
      <c r="J953" s="18"/>
    </row>
    <row r="954" spans="2:10" ht="15.75" customHeight="1">
      <c r="B954" s="18"/>
      <c r="C954" s="19"/>
      <c r="D954" s="20"/>
      <c r="E954" s="21"/>
      <c r="F954" s="22"/>
      <c r="G954" s="23"/>
      <c r="H954" s="24"/>
      <c r="I954" s="25"/>
      <c r="J954" s="18"/>
    </row>
    <row r="955" spans="2:10" ht="15.75" customHeight="1">
      <c r="B955" s="18"/>
      <c r="C955" s="19"/>
      <c r="D955" s="20"/>
      <c r="E955" s="21"/>
      <c r="F955" s="22"/>
      <c r="G955" s="23"/>
      <c r="H955" s="24"/>
      <c r="I955" s="25"/>
      <c r="J955" s="18"/>
    </row>
    <row r="956" spans="2:10" ht="15.75" customHeight="1">
      <c r="B956" s="18"/>
      <c r="C956" s="19"/>
      <c r="D956" s="20"/>
      <c r="E956" s="21"/>
      <c r="F956" s="22"/>
      <c r="G956" s="23"/>
      <c r="H956" s="24"/>
      <c r="I956" s="25"/>
      <c r="J956" s="18"/>
    </row>
    <row r="957" spans="2:10" ht="15.75" customHeight="1">
      <c r="B957" s="18"/>
      <c r="C957" s="19"/>
      <c r="D957" s="20"/>
      <c r="E957" s="21"/>
      <c r="F957" s="22"/>
      <c r="G957" s="23"/>
      <c r="H957" s="24"/>
      <c r="I957" s="25"/>
      <c r="J957" s="18"/>
    </row>
    <row r="958" spans="2:10" ht="15.75" customHeight="1">
      <c r="B958" s="18"/>
      <c r="C958" s="19"/>
      <c r="D958" s="20"/>
      <c r="E958" s="21"/>
      <c r="F958" s="22"/>
      <c r="G958" s="23"/>
      <c r="H958" s="24"/>
      <c r="I958" s="25"/>
      <c r="J958" s="18"/>
    </row>
    <row r="959" spans="2:10" ht="15.75" customHeight="1">
      <c r="B959" s="18"/>
      <c r="C959" s="19"/>
      <c r="D959" s="20"/>
      <c r="E959" s="21"/>
      <c r="F959" s="22"/>
      <c r="G959" s="23"/>
      <c r="H959" s="24"/>
      <c r="I959" s="25"/>
      <c r="J959" s="18"/>
    </row>
    <row r="960" spans="2:10" ht="15.75" customHeight="1">
      <c r="B960" s="18"/>
      <c r="C960" s="19"/>
      <c r="D960" s="20"/>
      <c r="E960" s="21"/>
      <c r="F960" s="22"/>
      <c r="G960" s="23"/>
      <c r="H960" s="24"/>
      <c r="I960" s="25"/>
      <c r="J960" s="18"/>
    </row>
    <row r="961" spans="2:10" ht="15.75" customHeight="1">
      <c r="B961" s="18"/>
      <c r="C961" s="19"/>
      <c r="D961" s="20"/>
      <c r="E961" s="21"/>
      <c r="F961" s="22"/>
      <c r="G961" s="23"/>
      <c r="H961" s="24"/>
      <c r="I961" s="25"/>
      <c r="J961" s="18"/>
    </row>
    <row r="962" spans="2:10" ht="15.75" customHeight="1">
      <c r="B962" s="18"/>
      <c r="C962" s="19"/>
      <c r="D962" s="20"/>
      <c r="E962" s="21"/>
      <c r="F962" s="22"/>
      <c r="G962" s="23"/>
      <c r="H962" s="24"/>
      <c r="I962" s="25"/>
      <c r="J962" s="18"/>
    </row>
    <row r="963" spans="2:10" ht="15.75" customHeight="1">
      <c r="B963" s="18"/>
      <c r="C963" s="19"/>
      <c r="D963" s="20"/>
      <c r="E963" s="21"/>
      <c r="F963" s="22"/>
      <c r="G963" s="23"/>
      <c r="H963" s="24"/>
      <c r="I963" s="25"/>
      <c r="J963" s="18"/>
    </row>
    <row r="964" spans="2:10" ht="15.75" customHeight="1">
      <c r="B964" s="18"/>
      <c r="C964" s="19"/>
      <c r="D964" s="20"/>
      <c r="E964" s="21"/>
      <c r="F964" s="22"/>
      <c r="G964" s="23"/>
      <c r="H964" s="24"/>
      <c r="I964" s="25"/>
      <c r="J964" s="18"/>
    </row>
    <row r="965" spans="2:10" ht="15.75" customHeight="1">
      <c r="B965" s="18"/>
      <c r="C965" s="19"/>
      <c r="D965" s="20"/>
      <c r="E965" s="21"/>
      <c r="F965" s="22"/>
      <c r="G965" s="23"/>
      <c r="H965" s="24"/>
      <c r="I965" s="25"/>
      <c r="J965" s="18"/>
    </row>
    <row r="966" spans="2:10" ht="15.75" customHeight="1">
      <c r="B966" s="18"/>
      <c r="C966" s="19"/>
      <c r="D966" s="20"/>
      <c r="E966" s="21"/>
      <c r="F966" s="22"/>
      <c r="G966" s="23"/>
      <c r="H966" s="24"/>
      <c r="I966" s="25"/>
      <c r="J966" s="18"/>
    </row>
    <row r="967" spans="2:10" ht="15.75" customHeight="1">
      <c r="B967" s="18"/>
      <c r="C967" s="19"/>
      <c r="D967" s="20"/>
      <c r="E967" s="21"/>
      <c r="F967" s="22"/>
      <c r="G967" s="23"/>
      <c r="H967" s="24"/>
      <c r="I967" s="25"/>
      <c r="J967" s="18"/>
    </row>
    <row r="968" spans="2:10" ht="15.75" customHeight="1">
      <c r="B968" s="18"/>
      <c r="C968" s="19"/>
      <c r="D968" s="20"/>
      <c r="E968" s="21"/>
      <c r="F968" s="22"/>
      <c r="G968" s="23"/>
      <c r="H968" s="24"/>
      <c r="I968" s="25"/>
      <c r="J968" s="18"/>
    </row>
    <row r="969" spans="2:10" ht="15.75" customHeight="1">
      <c r="B969" s="18"/>
      <c r="C969" s="19"/>
      <c r="D969" s="20"/>
      <c r="E969" s="21"/>
      <c r="F969" s="22"/>
      <c r="G969" s="23"/>
      <c r="H969" s="24"/>
      <c r="I969" s="25"/>
      <c r="J969" s="18"/>
    </row>
    <row r="970" spans="2:10" ht="15.75" customHeight="1">
      <c r="B970" s="18"/>
      <c r="C970" s="19"/>
      <c r="D970" s="20"/>
      <c r="E970" s="21"/>
      <c r="F970" s="22"/>
      <c r="G970" s="23"/>
      <c r="H970" s="24"/>
      <c r="I970" s="25"/>
      <c r="J970" s="18"/>
    </row>
    <row r="971" spans="2:10" ht="15.75" customHeight="1">
      <c r="B971" s="18"/>
      <c r="C971" s="19"/>
      <c r="D971" s="20"/>
      <c r="E971" s="21"/>
      <c r="F971" s="22"/>
      <c r="G971" s="23"/>
      <c r="H971" s="24"/>
      <c r="I971" s="25"/>
      <c r="J971" s="18"/>
    </row>
    <row r="972" spans="2:10" ht="15.75" customHeight="1">
      <c r="B972" s="18"/>
      <c r="C972" s="19"/>
      <c r="D972" s="20"/>
      <c r="E972" s="21"/>
      <c r="F972" s="22"/>
      <c r="G972" s="23"/>
      <c r="H972" s="24"/>
      <c r="I972" s="25"/>
      <c r="J972" s="18"/>
    </row>
    <row r="973" spans="2:10" ht="15.75" customHeight="1">
      <c r="B973" s="18"/>
      <c r="C973" s="19"/>
      <c r="D973" s="20"/>
      <c r="E973" s="21"/>
      <c r="F973" s="22"/>
      <c r="G973" s="23"/>
      <c r="H973" s="24"/>
      <c r="I973" s="25"/>
      <c r="J973" s="18"/>
    </row>
    <row r="974" spans="2:10" ht="15.75" customHeight="1">
      <c r="B974" s="18"/>
      <c r="C974" s="19"/>
      <c r="D974" s="20"/>
      <c r="E974" s="21"/>
      <c r="F974" s="22"/>
      <c r="G974" s="23"/>
      <c r="H974" s="24"/>
      <c r="I974" s="25"/>
      <c r="J974" s="18"/>
    </row>
    <row r="975" spans="2:10" ht="15.75" customHeight="1">
      <c r="B975" s="18"/>
      <c r="C975" s="19"/>
      <c r="D975" s="20"/>
      <c r="E975" s="21"/>
      <c r="F975" s="22"/>
      <c r="G975" s="23"/>
      <c r="H975" s="24"/>
      <c r="I975" s="25"/>
      <c r="J975" s="18"/>
    </row>
    <row r="976" spans="2:10" ht="15.75" customHeight="1">
      <c r="B976" s="18"/>
      <c r="C976" s="19"/>
      <c r="D976" s="20"/>
      <c r="E976" s="21"/>
      <c r="F976" s="22"/>
      <c r="G976" s="23"/>
      <c r="H976" s="24"/>
      <c r="I976" s="25"/>
      <c r="J976" s="18"/>
    </row>
    <row r="977" spans="2:10" ht="15.75" customHeight="1">
      <c r="B977" s="18"/>
      <c r="C977" s="19"/>
      <c r="D977" s="20"/>
      <c r="E977" s="21"/>
      <c r="F977" s="22"/>
      <c r="G977" s="23"/>
      <c r="H977" s="24"/>
      <c r="I977" s="25"/>
      <c r="J977" s="18"/>
    </row>
    <row r="978" spans="2:10" ht="15.75" customHeight="1">
      <c r="B978" s="18"/>
      <c r="C978" s="19"/>
      <c r="D978" s="20"/>
      <c r="E978" s="21"/>
      <c r="F978" s="22"/>
      <c r="G978" s="23"/>
      <c r="H978" s="24"/>
      <c r="I978" s="25"/>
      <c r="J978" s="18"/>
    </row>
    <row r="979" spans="2:10" ht="15.75" customHeight="1">
      <c r="B979" s="18"/>
      <c r="C979" s="19"/>
      <c r="D979" s="20"/>
      <c r="E979" s="21"/>
      <c r="F979" s="22"/>
      <c r="G979" s="23"/>
      <c r="H979" s="24"/>
      <c r="I979" s="25"/>
      <c r="J979" s="18"/>
    </row>
    <row r="980" spans="2:10" ht="15.75" customHeight="1">
      <c r="B980" s="18"/>
      <c r="C980" s="19"/>
      <c r="D980" s="20"/>
      <c r="E980" s="21"/>
      <c r="F980" s="22"/>
      <c r="G980" s="23"/>
      <c r="H980" s="24"/>
      <c r="I980" s="25"/>
      <c r="J980" s="18"/>
    </row>
  </sheetData>
  <sortState xmlns:xlrd2="http://schemas.microsoft.com/office/spreadsheetml/2017/richdata2" ref="B3:J35">
    <sortCondition descending="1" ref="J3:J35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1"/>
  <sheetViews>
    <sheetView workbookViewId="0">
      <selection activeCell="L10" sqref="L10"/>
    </sheetView>
  </sheetViews>
  <sheetFormatPr defaultColWidth="14.42578125" defaultRowHeight="15" customHeight="1"/>
  <cols>
    <col min="1" max="1" width="5.28515625" customWidth="1"/>
    <col min="2" max="2" width="24.7109375" customWidth="1"/>
    <col min="3" max="3" width="9.85546875" customWidth="1"/>
    <col min="4" max="4" width="9.5703125" customWidth="1"/>
    <col min="5" max="5" width="11.5703125" customWidth="1"/>
    <col min="6" max="6" width="8.140625" customWidth="1"/>
    <col min="7" max="7" width="8.7109375" customWidth="1"/>
    <col min="8" max="8" width="5.42578125" customWidth="1"/>
    <col min="9" max="9" width="3.7109375" customWidth="1"/>
    <col min="10" max="10" width="9.140625" customWidth="1"/>
    <col min="11" max="13" width="8.7109375" customWidth="1"/>
    <col min="14" max="14" width="3" customWidth="1"/>
    <col min="15" max="26" width="8.7109375" customWidth="1"/>
  </cols>
  <sheetData>
    <row r="1" spans="1:26" ht="31.5">
      <c r="B1" s="56" t="s">
        <v>21</v>
      </c>
      <c r="C1" s="57"/>
      <c r="D1" s="57"/>
      <c r="E1" s="57"/>
      <c r="F1" s="57"/>
      <c r="G1" s="57"/>
      <c r="H1" s="57"/>
      <c r="I1" s="57"/>
      <c r="J1" s="58"/>
    </row>
    <row r="2" spans="1:26">
      <c r="A2" s="1"/>
      <c r="B2" s="2" t="s">
        <v>1</v>
      </c>
      <c r="C2" s="3" t="s">
        <v>2</v>
      </c>
      <c r="D2" s="4" t="s">
        <v>22</v>
      </c>
      <c r="E2" s="5" t="s">
        <v>23</v>
      </c>
      <c r="F2" s="6" t="s">
        <v>5</v>
      </c>
      <c r="G2" s="7" t="s">
        <v>24</v>
      </c>
      <c r="H2" s="8" t="s">
        <v>25</v>
      </c>
      <c r="I2" s="9" t="s">
        <v>20</v>
      </c>
      <c r="J2" s="2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6">
        <v>1</v>
      </c>
      <c r="B3" s="43" t="s">
        <v>69</v>
      </c>
      <c r="C3" s="45">
        <v>55</v>
      </c>
      <c r="D3" s="11">
        <v>59</v>
      </c>
      <c r="E3" s="12">
        <v>54</v>
      </c>
      <c r="F3" s="27">
        <v>52</v>
      </c>
      <c r="G3" s="14">
        <v>58</v>
      </c>
      <c r="H3" s="15"/>
      <c r="I3" s="16"/>
      <c r="J3" s="17">
        <f>C3+D3+E3+F3+G3+I3</f>
        <v>278</v>
      </c>
    </row>
    <row r="4" spans="1:26">
      <c r="A4" s="26">
        <v>2</v>
      </c>
      <c r="B4" s="43" t="s">
        <v>11</v>
      </c>
      <c r="C4" s="45">
        <v>49</v>
      </c>
      <c r="D4" s="11">
        <v>58</v>
      </c>
      <c r="E4" s="12">
        <v>52</v>
      </c>
      <c r="F4" s="27">
        <v>55</v>
      </c>
      <c r="G4" s="14">
        <v>55</v>
      </c>
      <c r="H4" s="15"/>
      <c r="I4" s="16"/>
      <c r="J4" s="17">
        <f>C4+D4+E4+F4+G4+I4</f>
        <v>269</v>
      </c>
    </row>
    <row r="5" spans="1:26">
      <c r="A5" s="26">
        <v>3</v>
      </c>
      <c r="B5" s="43" t="s">
        <v>68</v>
      </c>
      <c r="C5" s="44">
        <v>56</v>
      </c>
      <c r="D5" s="11">
        <v>46</v>
      </c>
      <c r="E5" s="12">
        <v>58</v>
      </c>
      <c r="F5" s="27">
        <v>56</v>
      </c>
      <c r="G5" s="14">
        <v>49</v>
      </c>
      <c r="H5" s="15"/>
      <c r="I5" s="16"/>
      <c r="J5" s="17">
        <f>C5+D5+E5+F5+G5+I5</f>
        <v>265</v>
      </c>
    </row>
    <row r="6" spans="1:26">
      <c r="A6" s="26">
        <v>4</v>
      </c>
      <c r="B6" s="43" t="s">
        <v>74</v>
      </c>
      <c r="C6" s="45">
        <v>47</v>
      </c>
      <c r="D6" s="11">
        <v>47</v>
      </c>
      <c r="E6" s="12">
        <v>56</v>
      </c>
      <c r="F6" s="27">
        <v>60</v>
      </c>
      <c r="G6" s="14">
        <v>48</v>
      </c>
      <c r="H6" s="15"/>
      <c r="I6" s="16"/>
      <c r="J6" s="17">
        <f>C6+D6+E6+F6+G6+I6</f>
        <v>258</v>
      </c>
    </row>
    <row r="7" spans="1:26">
      <c r="A7" s="26">
        <v>5</v>
      </c>
      <c r="B7" s="43" t="s">
        <v>70</v>
      </c>
      <c r="C7" s="44">
        <v>54</v>
      </c>
      <c r="D7" s="11">
        <v>57</v>
      </c>
      <c r="E7" s="12">
        <v>47</v>
      </c>
      <c r="F7" s="27">
        <v>50</v>
      </c>
      <c r="G7" s="14">
        <v>35</v>
      </c>
      <c r="H7" s="15"/>
      <c r="I7" s="16"/>
      <c r="J7" s="17">
        <f>C7+D7+E7+F7+G7+I7</f>
        <v>243</v>
      </c>
    </row>
    <row r="8" spans="1:26">
      <c r="A8" s="26">
        <v>6</v>
      </c>
      <c r="B8" s="43" t="s">
        <v>16</v>
      </c>
      <c r="C8" s="44">
        <v>51</v>
      </c>
      <c r="D8" s="11">
        <v>53</v>
      </c>
      <c r="E8" s="12">
        <v>38</v>
      </c>
      <c r="F8" s="27">
        <v>45</v>
      </c>
      <c r="G8" s="14">
        <v>47</v>
      </c>
      <c r="H8" s="15"/>
      <c r="I8" s="16"/>
      <c r="J8" s="17">
        <f>C8+D8+E8+F8+G8+I8</f>
        <v>234</v>
      </c>
    </row>
    <row r="9" spans="1:26">
      <c r="A9" s="26">
        <v>7</v>
      </c>
      <c r="B9" s="43" t="s">
        <v>29</v>
      </c>
      <c r="C9" s="44">
        <v>60</v>
      </c>
      <c r="D9" s="11">
        <v>0</v>
      </c>
      <c r="E9" s="12">
        <v>50</v>
      </c>
      <c r="F9" s="27">
        <v>59</v>
      </c>
      <c r="G9" s="14">
        <v>59</v>
      </c>
      <c r="H9" s="15"/>
      <c r="I9" s="16"/>
      <c r="J9" s="17">
        <f>C9+D9+E9+F9+G9+I9</f>
        <v>228</v>
      </c>
    </row>
    <row r="10" spans="1:26">
      <c r="A10" s="26">
        <v>8</v>
      </c>
      <c r="B10" s="43" t="s">
        <v>37</v>
      </c>
      <c r="C10" s="44">
        <v>59</v>
      </c>
      <c r="D10" s="11">
        <v>51</v>
      </c>
      <c r="E10" s="12">
        <v>0</v>
      </c>
      <c r="F10" s="27">
        <v>58</v>
      </c>
      <c r="G10" s="14">
        <v>57</v>
      </c>
      <c r="H10" s="15"/>
      <c r="I10" s="16"/>
      <c r="J10" s="17">
        <f>C10+D10+E10+F10+G10+I10</f>
        <v>225</v>
      </c>
    </row>
    <row r="11" spans="1:26">
      <c r="A11" s="26">
        <v>9</v>
      </c>
      <c r="B11" s="43" t="s">
        <v>12</v>
      </c>
      <c r="C11" s="45">
        <v>37</v>
      </c>
      <c r="D11" s="11">
        <v>45</v>
      </c>
      <c r="E11" s="12">
        <v>36</v>
      </c>
      <c r="F11" s="27">
        <v>47</v>
      </c>
      <c r="G11" s="14">
        <v>55</v>
      </c>
      <c r="H11" s="15"/>
      <c r="I11" s="16"/>
      <c r="J11" s="17">
        <f>C11+D11+E11+F11+G11+I11</f>
        <v>220</v>
      </c>
    </row>
    <row r="12" spans="1:26">
      <c r="A12" s="26">
        <v>10</v>
      </c>
      <c r="B12" s="43" t="s">
        <v>71</v>
      </c>
      <c r="C12" s="44">
        <v>52</v>
      </c>
      <c r="D12" s="11">
        <v>55</v>
      </c>
      <c r="E12" s="12">
        <v>59</v>
      </c>
      <c r="F12" s="27">
        <v>0</v>
      </c>
      <c r="G12" s="14">
        <v>37</v>
      </c>
      <c r="H12" s="15"/>
      <c r="I12" s="16"/>
      <c r="J12" s="17">
        <f>C12+D12+E12+F12+G12+I12</f>
        <v>203</v>
      </c>
    </row>
    <row r="13" spans="1:26">
      <c r="A13" s="26">
        <v>11</v>
      </c>
      <c r="B13" s="43" t="s">
        <v>75</v>
      </c>
      <c r="C13" s="45">
        <v>45</v>
      </c>
      <c r="D13" s="11">
        <v>43</v>
      </c>
      <c r="E13" s="12">
        <v>13</v>
      </c>
      <c r="F13" s="27">
        <v>46</v>
      </c>
      <c r="G13" s="14">
        <v>42</v>
      </c>
      <c r="H13" s="15"/>
      <c r="I13" s="16"/>
      <c r="J13" s="17">
        <f>C13+D13+E13+F13+G13+I13</f>
        <v>189</v>
      </c>
    </row>
    <row r="14" spans="1:26">
      <c r="A14" s="26">
        <v>12</v>
      </c>
      <c r="B14" s="43" t="s">
        <v>15</v>
      </c>
      <c r="C14" s="45">
        <v>41</v>
      </c>
      <c r="D14" s="11">
        <v>32</v>
      </c>
      <c r="E14" s="12">
        <v>29</v>
      </c>
      <c r="F14" s="27">
        <v>41</v>
      </c>
      <c r="G14" s="14">
        <v>43</v>
      </c>
      <c r="H14" s="15"/>
      <c r="I14" s="16"/>
      <c r="J14" s="17">
        <f>C14+D14+E14+F14+G14+I14</f>
        <v>186</v>
      </c>
    </row>
    <row r="15" spans="1:26">
      <c r="A15" s="26">
        <v>13</v>
      </c>
      <c r="B15" s="43" t="s">
        <v>77</v>
      </c>
      <c r="C15" s="44">
        <v>40</v>
      </c>
      <c r="D15" s="11">
        <v>49</v>
      </c>
      <c r="E15" s="12">
        <v>53</v>
      </c>
      <c r="F15" s="27">
        <v>43</v>
      </c>
      <c r="G15" s="14">
        <v>0</v>
      </c>
      <c r="H15" s="15"/>
      <c r="I15" s="16"/>
      <c r="J15" s="17">
        <f>C15+D15+E15+F15+G15+I15</f>
        <v>185</v>
      </c>
    </row>
    <row r="16" spans="1:26">
      <c r="A16" s="26">
        <v>14</v>
      </c>
      <c r="B16" s="43" t="s">
        <v>78</v>
      </c>
      <c r="C16" s="44">
        <v>37</v>
      </c>
      <c r="D16" s="11">
        <v>39</v>
      </c>
      <c r="E16" s="12">
        <v>40</v>
      </c>
      <c r="F16" s="27">
        <v>35</v>
      </c>
      <c r="G16" s="14">
        <v>21</v>
      </c>
      <c r="H16" s="15"/>
      <c r="I16" s="16"/>
      <c r="J16" s="17">
        <f>C16+D16+E16+F16+G16+I16</f>
        <v>172</v>
      </c>
    </row>
    <row r="17" spans="1:10" ht="15.75" customHeight="1">
      <c r="A17" s="26">
        <v>15</v>
      </c>
      <c r="B17" s="46" t="s">
        <v>128</v>
      </c>
      <c r="C17" s="51">
        <v>0</v>
      </c>
      <c r="D17" s="11">
        <v>54</v>
      </c>
      <c r="E17" s="12">
        <v>57</v>
      </c>
      <c r="F17" s="27">
        <v>0</v>
      </c>
      <c r="G17" s="14">
        <v>57</v>
      </c>
      <c r="H17" s="28"/>
      <c r="I17" s="16"/>
      <c r="J17" s="17">
        <f>C17+D17+E17+F17+G17+I17</f>
        <v>168</v>
      </c>
    </row>
    <row r="18" spans="1:10" ht="15.75" customHeight="1">
      <c r="A18" s="26">
        <v>16</v>
      </c>
      <c r="B18" s="43" t="s">
        <v>13</v>
      </c>
      <c r="C18" s="44">
        <v>46</v>
      </c>
      <c r="D18" s="11">
        <v>48</v>
      </c>
      <c r="E18" s="12">
        <v>34</v>
      </c>
      <c r="F18" s="27">
        <v>0</v>
      </c>
      <c r="G18" s="14">
        <v>39</v>
      </c>
      <c r="H18" s="15"/>
      <c r="I18" s="16"/>
      <c r="J18" s="17">
        <f>C18+D18+E18+F18+G18+I18</f>
        <v>167</v>
      </c>
    </row>
    <row r="19" spans="1:10" ht="15.75" customHeight="1">
      <c r="A19" s="26">
        <v>17</v>
      </c>
      <c r="B19" s="43" t="s">
        <v>10</v>
      </c>
      <c r="C19" s="45">
        <v>43</v>
      </c>
      <c r="D19" s="11">
        <v>44</v>
      </c>
      <c r="E19" s="12">
        <v>0</v>
      </c>
      <c r="F19" s="27">
        <v>36</v>
      </c>
      <c r="G19" s="14">
        <v>42</v>
      </c>
      <c r="H19" s="15"/>
      <c r="I19" s="16"/>
      <c r="J19" s="17">
        <f>C19+D19+E19+F19+G19+I19</f>
        <v>165</v>
      </c>
    </row>
    <row r="20" spans="1:10" ht="15.75" customHeight="1">
      <c r="A20" s="26">
        <v>18</v>
      </c>
      <c r="B20" s="43" t="s">
        <v>35</v>
      </c>
      <c r="C20" s="45">
        <v>57</v>
      </c>
      <c r="D20" s="11">
        <v>52</v>
      </c>
      <c r="E20" s="12">
        <v>0</v>
      </c>
      <c r="F20" s="27">
        <v>0</v>
      </c>
      <c r="G20" s="14">
        <v>46</v>
      </c>
      <c r="H20" s="15"/>
      <c r="I20" s="16"/>
      <c r="J20" s="17">
        <f>C20+D20+E20+F20+G20+I20</f>
        <v>155</v>
      </c>
    </row>
    <row r="21" spans="1:10" ht="15.75" customHeight="1">
      <c r="A21" s="26">
        <v>19</v>
      </c>
      <c r="B21" s="43" t="s">
        <v>143</v>
      </c>
      <c r="C21" s="44">
        <v>0</v>
      </c>
      <c r="D21" s="11">
        <v>0</v>
      </c>
      <c r="E21" s="12">
        <v>49</v>
      </c>
      <c r="F21" s="27">
        <v>51</v>
      </c>
      <c r="G21" s="14">
        <v>55</v>
      </c>
      <c r="H21" s="15"/>
      <c r="I21" s="16"/>
      <c r="J21" s="17">
        <f>C21+D21+E21+F21+G21+I21</f>
        <v>155</v>
      </c>
    </row>
    <row r="22" spans="1:10" ht="15.75" customHeight="1">
      <c r="A22" s="26">
        <v>20</v>
      </c>
      <c r="B22" s="43" t="s">
        <v>144</v>
      </c>
      <c r="C22" s="44">
        <v>23</v>
      </c>
      <c r="D22" s="11">
        <v>38</v>
      </c>
      <c r="E22" s="12">
        <v>37</v>
      </c>
      <c r="F22" s="27">
        <v>29</v>
      </c>
      <c r="G22" s="14">
        <v>26</v>
      </c>
      <c r="H22" s="15"/>
      <c r="I22" s="16"/>
      <c r="J22" s="17">
        <f>C22+D22+E22+F22+G22+I22</f>
        <v>153</v>
      </c>
    </row>
    <row r="23" spans="1:10" ht="15.75" customHeight="1">
      <c r="A23" s="26">
        <v>21</v>
      </c>
      <c r="B23" s="43" t="s">
        <v>72</v>
      </c>
      <c r="C23" s="45">
        <v>51</v>
      </c>
      <c r="D23" s="11">
        <v>50</v>
      </c>
      <c r="E23" s="12">
        <v>0</v>
      </c>
      <c r="F23" s="27">
        <v>50</v>
      </c>
      <c r="G23" s="14">
        <v>0</v>
      </c>
      <c r="H23" s="15"/>
      <c r="I23" s="16"/>
      <c r="J23" s="17">
        <f>C23+D23+E23+F23+G23+I23</f>
        <v>151</v>
      </c>
    </row>
    <row r="24" spans="1:10" ht="15.75" customHeight="1">
      <c r="A24" s="26">
        <v>22</v>
      </c>
      <c r="B24" s="43" t="s">
        <v>109</v>
      </c>
      <c r="C24" s="45">
        <v>26</v>
      </c>
      <c r="D24" s="11">
        <v>24</v>
      </c>
      <c r="E24" s="12">
        <v>30</v>
      </c>
      <c r="F24" s="27">
        <v>40</v>
      </c>
      <c r="G24" s="14">
        <v>31</v>
      </c>
      <c r="H24" s="15"/>
      <c r="I24" s="16"/>
      <c r="J24" s="17">
        <f>C24+D24+E24+F24+G24+I24</f>
        <v>151</v>
      </c>
    </row>
    <row r="25" spans="1:10" ht="15.75" customHeight="1">
      <c r="A25" s="26">
        <v>23</v>
      </c>
      <c r="B25" s="43" t="s">
        <v>132</v>
      </c>
      <c r="C25" s="44">
        <v>0</v>
      </c>
      <c r="D25" s="11">
        <v>0</v>
      </c>
      <c r="E25" s="12">
        <v>46</v>
      </c>
      <c r="F25" s="27">
        <v>53</v>
      </c>
      <c r="G25" s="14">
        <v>50</v>
      </c>
      <c r="H25" s="15"/>
      <c r="I25" s="16"/>
      <c r="J25" s="17">
        <f>C25+D25+E25+F25+G25+I25</f>
        <v>149</v>
      </c>
    </row>
    <row r="26" spans="1:10" ht="15.75" customHeight="1">
      <c r="A26" s="26">
        <v>24</v>
      </c>
      <c r="B26" s="43" t="s">
        <v>76</v>
      </c>
      <c r="C26" s="44">
        <v>42</v>
      </c>
      <c r="D26" s="11">
        <v>0</v>
      </c>
      <c r="E26" s="12">
        <v>48</v>
      </c>
      <c r="F26" s="27">
        <v>25</v>
      </c>
      <c r="G26" s="14">
        <v>31</v>
      </c>
      <c r="H26" s="15"/>
      <c r="I26" s="16"/>
      <c r="J26" s="17">
        <f>C26+D26+E26+F26+G26+I26</f>
        <v>146</v>
      </c>
    </row>
    <row r="27" spans="1:10" ht="15.75" customHeight="1">
      <c r="A27" s="26">
        <v>25</v>
      </c>
      <c r="B27" s="43" t="s">
        <v>14</v>
      </c>
      <c r="C27" s="44">
        <v>16</v>
      </c>
      <c r="D27" s="11">
        <v>23</v>
      </c>
      <c r="E27" s="12">
        <v>33</v>
      </c>
      <c r="F27" s="27">
        <v>40</v>
      </c>
      <c r="G27" s="14">
        <v>34</v>
      </c>
      <c r="H27" s="15"/>
      <c r="I27" s="16"/>
      <c r="J27" s="17">
        <f>C27+D27+E27+F27+G27+I27</f>
        <v>146</v>
      </c>
    </row>
    <row r="28" spans="1:10" ht="15.75" customHeight="1">
      <c r="A28" s="26">
        <v>26</v>
      </c>
      <c r="B28" s="43" t="s">
        <v>56</v>
      </c>
      <c r="C28" s="45">
        <v>32</v>
      </c>
      <c r="D28" s="11">
        <v>0</v>
      </c>
      <c r="E28" s="12">
        <v>32</v>
      </c>
      <c r="F28" s="27">
        <v>38</v>
      </c>
      <c r="G28" s="14">
        <v>26</v>
      </c>
      <c r="H28" s="15"/>
      <c r="I28" s="16"/>
      <c r="J28" s="17">
        <f>C28+D28+E28+F28+G28+I28</f>
        <v>128</v>
      </c>
    </row>
    <row r="29" spans="1:10" ht="15.75" customHeight="1">
      <c r="A29" s="26">
        <v>27</v>
      </c>
      <c r="B29" s="43" t="s">
        <v>81</v>
      </c>
      <c r="C29" s="45">
        <v>27</v>
      </c>
      <c r="D29" s="11">
        <v>40</v>
      </c>
      <c r="E29" s="12">
        <v>16</v>
      </c>
      <c r="F29" s="27">
        <v>0</v>
      </c>
      <c r="G29" s="14">
        <v>45</v>
      </c>
      <c r="H29" s="15"/>
      <c r="I29" s="16"/>
      <c r="J29" s="17">
        <f>C29+D29+E29+F29+G29+I29</f>
        <v>128</v>
      </c>
    </row>
    <row r="30" spans="1:10" ht="15.75" customHeight="1">
      <c r="A30" s="26">
        <v>28</v>
      </c>
      <c r="B30" s="43" t="s">
        <v>79</v>
      </c>
      <c r="C30" s="45">
        <v>37</v>
      </c>
      <c r="D30" s="11">
        <v>42</v>
      </c>
      <c r="E30" s="12">
        <v>0</v>
      </c>
      <c r="F30" s="27">
        <v>21</v>
      </c>
      <c r="G30" s="14">
        <v>9</v>
      </c>
      <c r="H30" s="15"/>
      <c r="I30" s="16"/>
      <c r="J30" s="17">
        <f>C30+D30+E30+F30+G30+I30</f>
        <v>109</v>
      </c>
    </row>
    <row r="31" spans="1:10" ht="15.75" customHeight="1">
      <c r="A31" s="26">
        <v>29</v>
      </c>
      <c r="B31" s="43" t="s">
        <v>73</v>
      </c>
      <c r="C31" s="44">
        <v>48</v>
      </c>
      <c r="D31" s="11">
        <v>0</v>
      </c>
      <c r="E31" s="12">
        <v>0</v>
      </c>
      <c r="F31" s="27">
        <v>50</v>
      </c>
      <c r="G31" s="14">
        <v>0</v>
      </c>
      <c r="H31" s="15"/>
      <c r="I31" s="16"/>
      <c r="J31" s="17">
        <f>C31+D31+E31+F31+G31+I31</f>
        <v>98</v>
      </c>
    </row>
    <row r="32" spans="1:10" ht="15.75" customHeight="1">
      <c r="A32" s="26">
        <v>30</v>
      </c>
      <c r="B32" s="46" t="s">
        <v>130</v>
      </c>
      <c r="C32" s="51">
        <v>0</v>
      </c>
      <c r="D32" s="11">
        <v>34</v>
      </c>
      <c r="E32" s="12">
        <v>0</v>
      </c>
      <c r="F32" s="27">
        <v>0</v>
      </c>
      <c r="G32" s="14">
        <v>60</v>
      </c>
      <c r="H32" s="28"/>
      <c r="I32" s="16"/>
      <c r="J32" s="17">
        <f>C32+D32+E32+F32+G32+I32</f>
        <v>94</v>
      </c>
    </row>
    <row r="33" spans="1:10" ht="15.75" customHeight="1">
      <c r="A33" s="26">
        <v>31</v>
      </c>
      <c r="B33" s="43" t="s">
        <v>18</v>
      </c>
      <c r="C33" s="44">
        <v>32</v>
      </c>
      <c r="D33" s="11">
        <v>0</v>
      </c>
      <c r="E33" s="12">
        <v>18</v>
      </c>
      <c r="F33" s="27">
        <v>31</v>
      </c>
      <c r="G33" s="14">
        <v>0</v>
      </c>
      <c r="H33" s="15"/>
      <c r="I33" s="16"/>
      <c r="J33" s="17">
        <f>C33+D33+E33+F33+G33+I33</f>
        <v>81</v>
      </c>
    </row>
    <row r="34" spans="1:10" ht="15.75" customHeight="1">
      <c r="A34" s="26">
        <v>32</v>
      </c>
      <c r="B34" s="46" t="s">
        <v>129</v>
      </c>
      <c r="C34" s="51">
        <v>0</v>
      </c>
      <c r="D34" s="11">
        <v>36</v>
      </c>
      <c r="E34" s="12">
        <v>0</v>
      </c>
      <c r="F34" s="27">
        <v>0</v>
      </c>
      <c r="G34" s="14">
        <v>33</v>
      </c>
      <c r="H34" s="28"/>
      <c r="I34" s="16"/>
      <c r="J34" s="17">
        <f>C34+D34+E34+F34+G34+I34</f>
        <v>69</v>
      </c>
    </row>
    <row r="35" spans="1:10" ht="15.75" customHeight="1">
      <c r="A35" s="26">
        <v>33</v>
      </c>
      <c r="B35" s="43" t="s">
        <v>121</v>
      </c>
      <c r="C35" s="45">
        <v>1</v>
      </c>
      <c r="D35" s="11">
        <v>13</v>
      </c>
      <c r="E35" s="12">
        <v>0</v>
      </c>
      <c r="F35" s="27">
        <v>29</v>
      </c>
      <c r="G35" s="14">
        <v>24</v>
      </c>
      <c r="H35" s="15"/>
      <c r="I35" s="16"/>
      <c r="J35" s="17">
        <f>C35+D35+E35+F35+G35+I35</f>
        <v>67</v>
      </c>
    </row>
    <row r="36" spans="1:10" ht="15.75" customHeight="1">
      <c r="A36" s="26">
        <v>34</v>
      </c>
      <c r="B36" s="43" t="s">
        <v>116</v>
      </c>
      <c r="C36" s="44">
        <v>4</v>
      </c>
      <c r="D36" s="11">
        <v>18</v>
      </c>
      <c r="E36" s="12">
        <v>0</v>
      </c>
      <c r="F36" s="27">
        <v>23</v>
      </c>
      <c r="G36" s="14">
        <v>20</v>
      </c>
      <c r="H36" s="15"/>
      <c r="I36" s="16"/>
      <c r="J36" s="17">
        <f>C36+D36+E36+F36+G36+I36</f>
        <v>65</v>
      </c>
    </row>
    <row r="37" spans="1:10" ht="15.75" customHeight="1">
      <c r="A37" s="26">
        <v>35</v>
      </c>
      <c r="B37" s="46" t="s">
        <v>125</v>
      </c>
      <c r="C37" s="51">
        <v>0</v>
      </c>
      <c r="D37" s="11">
        <v>25</v>
      </c>
      <c r="E37" s="12">
        <v>0</v>
      </c>
      <c r="F37" s="27">
        <v>0</v>
      </c>
      <c r="G37" s="14">
        <v>36</v>
      </c>
      <c r="H37" s="28"/>
      <c r="I37" s="16"/>
      <c r="J37" s="17">
        <f>C37+D37+E37+F37+G37+I37</f>
        <v>61</v>
      </c>
    </row>
    <row r="38" spans="1:10" ht="15.75" customHeight="1">
      <c r="A38" s="26">
        <v>36</v>
      </c>
      <c r="B38" s="43" t="s">
        <v>80</v>
      </c>
      <c r="C38" s="45">
        <v>33</v>
      </c>
      <c r="D38" s="11">
        <v>27</v>
      </c>
      <c r="E38" s="12">
        <v>0</v>
      </c>
      <c r="F38" s="27">
        <v>0</v>
      </c>
      <c r="G38" s="14">
        <v>0</v>
      </c>
      <c r="H38" s="15"/>
      <c r="I38" s="16"/>
      <c r="J38" s="17">
        <f>C38+D38+E38+F38+G38+I38</f>
        <v>60</v>
      </c>
    </row>
    <row r="39" spans="1:10" ht="15.75" customHeight="1">
      <c r="A39" s="26">
        <v>37</v>
      </c>
      <c r="B39" s="46" t="s">
        <v>127</v>
      </c>
      <c r="C39" s="51">
        <v>0</v>
      </c>
      <c r="D39" s="11">
        <v>60</v>
      </c>
      <c r="E39" s="12">
        <v>0</v>
      </c>
      <c r="F39" s="27">
        <v>0</v>
      </c>
      <c r="G39" s="14">
        <v>0</v>
      </c>
      <c r="H39" s="28"/>
      <c r="I39" s="16"/>
      <c r="J39" s="17">
        <f>C39+D39+E39+F39+G39+I39</f>
        <v>60</v>
      </c>
    </row>
    <row r="40" spans="1:10" ht="15.75" customHeight="1">
      <c r="A40" s="26">
        <v>38</v>
      </c>
      <c r="B40" s="43" t="s">
        <v>36</v>
      </c>
      <c r="C40" s="45">
        <v>53</v>
      </c>
      <c r="D40" s="11">
        <v>0</v>
      </c>
      <c r="E40" s="12">
        <v>0</v>
      </c>
      <c r="F40" s="27">
        <v>0</v>
      </c>
      <c r="G40" s="14">
        <v>0</v>
      </c>
      <c r="H40" s="15"/>
      <c r="I40" s="16"/>
      <c r="J40" s="17">
        <f>C40+D40+E40+F40+G40+I40</f>
        <v>53</v>
      </c>
    </row>
    <row r="41" spans="1:10" ht="15.75" customHeight="1">
      <c r="A41" s="26">
        <v>39</v>
      </c>
      <c r="B41" s="43" t="s">
        <v>17</v>
      </c>
      <c r="C41" s="44">
        <v>28</v>
      </c>
      <c r="D41" s="11">
        <v>16</v>
      </c>
      <c r="E41" s="12">
        <v>0</v>
      </c>
      <c r="F41" s="27">
        <v>0</v>
      </c>
      <c r="G41" s="14">
        <v>0</v>
      </c>
      <c r="H41" s="15"/>
      <c r="I41" s="16"/>
      <c r="J41" s="17">
        <f>C41+D41+E41+F41+G41+I41</f>
        <v>44</v>
      </c>
    </row>
    <row r="42" spans="1:10" ht="15.75" customHeight="1">
      <c r="A42" s="26">
        <v>40</v>
      </c>
      <c r="B42" s="43" t="s">
        <v>39</v>
      </c>
      <c r="C42" s="45">
        <v>7</v>
      </c>
      <c r="D42" s="11">
        <v>17</v>
      </c>
      <c r="E42" s="12">
        <v>0</v>
      </c>
      <c r="F42" s="27">
        <v>20</v>
      </c>
      <c r="G42" s="14">
        <v>0</v>
      </c>
      <c r="H42" s="15"/>
      <c r="I42" s="16"/>
      <c r="J42" s="17">
        <f>C42+D42+E42+F42+G42+I42</f>
        <v>44</v>
      </c>
    </row>
    <row r="43" spans="1:10" ht="15.75" customHeight="1">
      <c r="A43" s="26">
        <v>41</v>
      </c>
      <c r="B43" s="43" t="s">
        <v>133</v>
      </c>
      <c r="C43" s="44">
        <v>0</v>
      </c>
      <c r="D43" s="11">
        <v>0</v>
      </c>
      <c r="E43" s="12">
        <v>43</v>
      </c>
      <c r="F43" s="27">
        <v>0</v>
      </c>
      <c r="G43" s="14">
        <v>0</v>
      </c>
      <c r="H43" s="15"/>
      <c r="I43" s="16"/>
      <c r="J43" s="17">
        <f>C43+D43+E43+F43+G43+I43</f>
        <v>43</v>
      </c>
    </row>
    <row r="44" spans="1:10" ht="15.75" customHeight="1">
      <c r="A44" s="26">
        <v>42</v>
      </c>
      <c r="B44" s="46" t="s">
        <v>131</v>
      </c>
      <c r="C44" s="51">
        <v>0</v>
      </c>
      <c r="D44" s="11">
        <v>12</v>
      </c>
      <c r="E44" s="12">
        <v>14</v>
      </c>
      <c r="F44" s="27">
        <v>0</v>
      </c>
      <c r="G44" s="14">
        <v>16</v>
      </c>
      <c r="H44" s="28"/>
      <c r="I44" s="16"/>
      <c r="J44" s="17">
        <f>C44+D44+E44+F44+G44+I44</f>
        <v>42</v>
      </c>
    </row>
    <row r="45" spans="1:10" ht="15.75" customHeight="1">
      <c r="A45" s="26">
        <v>43</v>
      </c>
      <c r="B45" s="43" t="s">
        <v>110</v>
      </c>
      <c r="C45" s="44">
        <v>18</v>
      </c>
      <c r="D45" s="11">
        <v>0</v>
      </c>
      <c r="E45" s="12">
        <v>0</v>
      </c>
      <c r="F45" s="27">
        <v>0</v>
      </c>
      <c r="G45" s="14">
        <v>23</v>
      </c>
      <c r="H45" s="15"/>
      <c r="I45" s="16"/>
      <c r="J45" s="17">
        <f>C45+D45+E45+F45+G45+I45</f>
        <v>41</v>
      </c>
    </row>
    <row r="46" spans="1:10" ht="15.75" customHeight="1">
      <c r="A46" s="26">
        <v>44</v>
      </c>
      <c r="B46" s="43" t="s">
        <v>120</v>
      </c>
      <c r="C46" s="44">
        <v>1</v>
      </c>
      <c r="D46" s="11">
        <v>11</v>
      </c>
      <c r="E46" s="12">
        <v>22</v>
      </c>
      <c r="F46" s="27">
        <v>0</v>
      </c>
      <c r="G46" s="14">
        <v>3</v>
      </c>
      <c r="H46" s="15"/>
      <c r="I46" s="16"/>
      <c r="J46" s="17">
        <f>C46+D46+E46+F46+G46+I46</f>
        <v>37</v>
      </c>
    </row>
    <row r="47" spans="1:10" ht="15.75" customHeight="1">
      <c r="A47" s="26">
        <v>45</v>
      </c>
      <c r="B47" s="43" t="s">
        <v>117</v>
      </c>
      <c r="C47" s="45">
        <v>3</v>
      </c>
      <c r="D47" s="11">
        <v>14</v>
      </c>
      <c r="E47" s="12">
        <v>15</v>
      </c>
      <c r="F47" s="27">
        <v>0</v>
      </c>
      <c r="G47" s="14">
        <v>0</v>
      </c>
      <c r="H47" s="15"/>
      <c r="I47" s="16"/>
      <c r="J47" s="17">
        <f>C47+D47+E47+F47+G47+I47</f>
        <v>32</v>
      </c>
    </row>
    <row r="48" spans="1:10" ht="15.75" customHeight="1">
      <c r="A48" s="26">
        <v>46</v>
      </c>
      <c r="B48" s="47" t="s">
        <v>124</v>
      </c>
      <c r="C48" s="49">
        <v>1</v>
      </c>
      <c r="D48" s="11">
        <v>9</v>
      </c>
      <c r="E48" s="12">
        <v>17</v>
      </c>
      <c r="F48" s="27">
        <v>0</v>
      </c>
      <c r="G48" s="14">
        <v>0</v>
      </c>
      <c r="H48" s="28"/>
      <c r="I48" s="16"/>
      <c r="J48" s="17">
        <f>C48+D48+E48+F48+G48+I48</f>
        <v>27</v>
      </c>
    </row>
    <row r="49" spans="1:10" ht="15.75" customHeight="1">
      <c r="A49" s="26">
        <v>47</v>
      </c>
      <c r="B49" s="47" t="s">
        <v>119</v>
      </c>
      <c r="C49" s="48">
        <v>1</v>
      </c>
      <c r="D49" s="11">
        <v>0</v>
      </c>
      <c r="E49" s="12">
        <v>0</v>
      </c>
      <c r="F49" s="27">
        <v>24</v>
      </c>
      <c r="G49" s="14">
        <v>0</v>
      </c>
      <c r="H49" s="15"/>
      <c r="I49" s="16"/>
      <c r="J49" s="17">
        <f>C49+D49+E49+F49+G49+I49</f>
        <v>25</v>
      </c>
    </row>
    <row r="50" spans="1:10" ht="15.75" customHeight="1">
      <c r="A50" s="26">
        <v>48</v>
      </c>
      <c r="B50" s="47" t="s">
        <v>19</v>
      </c>
      <c r="C50" s="49">
        <v>1</v>
      </c>
      <c r="D50" s="11">
        <v>0</v>
      </c>
      <c r="E50" s="12">
        <v>20</v>
      </c>
      <c r="F50" s="27">
        <v>0</v>
      </c>
      <c r="G50" s="14">
        <v>2</v>
      </c>
      <c r="H50" s="15"/>
      <c r="I50" s="16"/>
      <c r="J50" s="17">
        <f>C50+D50+E50+F50+G50+I50</f>
        <v>23</v>
      </c>
    </row>
    <row r="51" spans="1:10" ht="15.75" customHeight="1">
      <c r="A51" s="26">
        <v>49</v>
      </c>
      <c r="B51" s="47" t="s">
        <v>134</v>
      </c>
      <c r="C51" s="49">
        <v>0</v>
      </c>
      <c r="D51" s="11">
        <v>0</v>
      </c>
      <c r="E51" s="12">
        <v>19</v>
      </c>
      <c r="F51" s="27">
        <v>0</v>
      </c>
      <c r="G51" s="14">
        <v>0</v>
      </c>
      <c r="H51" s="15"/>
      <c r="I51" s="16"/>
      <c r="J51" s="17">
        <f>C51+D51+E51+F51+G51+I51</f>
        <v>19</v>
      </c>
    </row>
    <row r="52" spans="1:10" ht="15.75" customHeight="1">
      <c r="A52" s="26">
        <v>50</v>
      </c>
      <c r="B52" s="47" t="s">
        <v>111</v>
      </c>
      <c r="C52" s="48">
        <v>17</v>
      </c>
      <c r="D52" s="11">
        <v>0</v>
      </c>
      <c r="E52" s="12">
        <v>0</v>
      </c>
      <c r="F52" s="27">
        <v>0</v>
      </c>
      <c r="G52" s="14">
        <v>0</v>
      </c>
      <c r="H52" s="15"/>
      <c r="I52" s="16"/>
      <c r="J52" s="17">
        <f>C52+D52+E52+F52+G52+I52</f>
        <v>17</v>
      </c>
    </row>
    <row r="53" spans="1:10" ht="15.75" customHeight="1">
      <c r="A53" s="26">
        <v>51</v>
      </c>
      <c r="B53" s="47" t="s">
        <v>112</v>
      </c>
      <c r="C53" s="49">
        <v>15</v>
      </c>
      <c r="D53" s="11">
        <v>0</v>
      </c>
      <c r="E53" s="12">
        <v>0</v>
      </c>
      <c r="F53" s="27">
        <v>0</v>
      </c>
      <c r="G53" s="14">
        <v>0</v>
      </c>
      <c r="H53" s="15"/>
      <c r="I53" s="16"/>
      <c r="J53" s="17">
        <f>C53+D53+E53+F53+G53+I53</f>
        <v>15</v>
      </c>
    </row>
    <row r="54" spans="1:10" ht="15.75" customHeight="1">
      <c r="A54" s="26">
        <v>52</v>
      </c>
      <c r="B54" s="47" t="s">
        <v>115</v>
      </c>
      <c r="C54" s="48">
        <v>5</v>
      </c>
      <c r="D54" s="11">
        <v>0</v>
      </c>
      <c r="E54" s="12">
        <v>0</v>
      </c>
      <c r="F54" s="27">
        <v>0</v>
      </c>
      <c r="G54" s="14">
        <v>7</v>
      </c>
      <c r="H54" s="15"/>
      <c r="I54" s="16"/>
      <c r="J54" s="17">
        <f>C54+D54+E54+F54+G54+I54</f>
        <v>12</v>
      </c>
    </row>
    <row r="55" spans="1:10" ht="15.75" customHeight="1">
      <c r="A55" s="26">
        <v>53</v>
      </c>
      <c r="B55" s="10" t="s">
        <v>126</v>
      </c>
      <c r="C55" s="50">
        <v>0</v>
      </c>
      <c r="D55" s="11">
        <v>10</v>
      </c>
      <c r="E55" s="12">
        <v>0</v>
      </c>
      <c r="F55" s="27">
        <v>0</v>
      </c>
      <c r="G55" s="14">
        <v>0</v>
      </c>
      <c r="H55" s="28"/>
      <c r="I55" s="16"/>
      <c r="J55" s="17">
        <f>C55+D55+E55+F55+G55+I55</f>
        <v>10</v>
      </c>
    </row>
    <row r="56" spans="1:10" ht="15.75" customHeight="1">
      <c r="A56" s="26">
        <v>54</v>
      </c>
      <c r="B56" s="47" t="s">
        <v>113</v>
      </c>
      <c r="C56" s="48">
        <v>9</v>
      </c>
      <c r="D56" s="11">
        <v>0</v>
      </c>
      <c r="E56" s="12">
        <v>0</v>
      </c>
      <c r="F56" s="27">
        <v>0</v>
      </c>
      <c r="G56" s="14">
        <v>0</v>
      </c>
      <c r="H56" s="15"/>
      <c r="I56" s="16"/>
      <c r="J56" s="17">
        <f>C56+D56+E56+F56+G56+I56</f>
        <v>9</v>
      </c>
    </row>
    <row r="57" spans="1:10" ht="15.75" customHeight="1">
      <c r="A57" s="26">
        <v>55</v>
      </c>
      <c r="B57" s="47" t="s">
        <v>150</v>
      </c>
      <c r="C57" s="49">
        <v>0</v>
      </c>
      <c r="D57" s="11">
        <v>0</v>
      </c>
      <c r="E57" s="12">
        <v>0</v>
      </c>
      <c r="F57" s="27">
        <v>0</v>
      </c>
      <c r="G57" s="14">
        <v>9</v>
      </c>
      <c r="H57" s="15"/>
      <c r="I57" s="16"/>
      <c r="J57" s="17">
        <f>C57+D57+E57+F57+G57+I57</f>
        <v>9</v>
      </c>
    </row>
    <row r="58" spans="1:10" ht="15.75" customHeight="1">
      <c r="A58" s="26">
        <v>56</v>
      </c>
      <c r="B58" s="47" t="s">
        <v>122</v>
      </c>
      <c r="C58" s="49">
        <v>1</v>
      </c>
      <c r="D58" s="11">
        <v>0</v>
      </c>
      <c r="E58" s="12">
        <v>0</v>
      </c>
      <c r="F58" s="27">
        <v>0</v>
      </c>
      <c r="G58" s="14">
        <v>7</v>
      </c>
      <c r="H58" s="15"/>
      <c r="I58" s="16"/>
      <c r="J58" s="17">
        <f>C58+D58+E58+F58+G58+I58</f>
        <v>8</v>
      </c>
    </row>
    <row r="59" spans="1:10" ht="15.75" customHeight="1">
      <c r="A59" s="26">
        <v>57</v>
      </c>
      <c r="B59" s="47" t="s">
        <v>114</v>
      </c>
      <c r="C59" s="49">
        <v>6</v>
      </c>
      <c r="D59" s="11">
        <v>0</v>
      </c>
      <c r="E59" s="12">
        <v>0</v>
      </c>
      <c r="F59" s="27">
        <v>0</v>
      </c>
      <c r="G59" s="14">
        <v>0</v>
      </c>
      <c r="H59" s="15"/>
      <c r="I59" s="16"/>
      <c r="J59" s="17">
        <f>C59+D59+E59+F59+G59+I59</f>
        <v>6</v>
      </c>
    </row>
    <row r="60" spans="1:10" ht="15.75" customHeight="1">
      <c r="A60" s="26">
        <v>58</v>
      </c>
      <c r="B60" s="47" t="s">
        <v>123</v>
      </c>
      <c r="C60" s="49">
        <v>1</v>
      </c>
      <c r="D60" s="11">
        <v>0</v>
      </c>
      <c r="E60" s="12">
        <v>0</v>
      </c>
      <c r="F60" s="27">
        <v>0</v>
      </c>
      <c r="G60" s="14">
        <v>4</v>
      </c>
      <c r="H60" s="15"/>
      <c r="I60" s="16"/>
      <c r="J60" s="17">
        <f>C60+D60+E60+F60+G60+I60</f>
        <v>5</v>
      </c>
    </row>
    <row r="61" spans="1:10" ht="15.75" customHeight="1">
      <c r="A61" s="26">
        <v>59</v>
      </c>
      <c r="B61" s="47" t="s">
        <v>118</v>
      </c>
      <c r="C61" s="49">
        <v>2</v>
      </c>
      <c r="D61" s="11">
        <v>0</v>
      </c>
      <c r="E61" s="12">
        <v>0</v>
      </c>
      <c r="F61" s="27">
        <v>0</v>
      </c>
      <c r="G61" s="14">
        <v>0</v>
      </c>
      <c r="H61" s="15"/>
      <c r="I61" s="16"/>
      <c r="J61" s="17">
        <f>C61+D61+E61+F61+G61+I61</f>
        <v>2</v>
      </c>
    </row>
    <row r="62" spans="1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1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1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  <row r="951" spans="2:10" ht="15.75" customHeight="1">
      <c r="B951" s="18"/>
      <c r="C951" s="19"/>
      <c r="D951" s="20"/>
      <c r="E951" s="21"/>
      <c r="F951" s="22"/>
      <c r="G951" s="23"/>
      <c r="H951" s="24"/>
      <c r="I951" s="25"/>
      <c r="J951" s="18"/>
    </row>
    <row r="952" spans="2:10" ht="15.75" customHeight="1">
      <c r="B952" s="18"/>
      <c r="C952" s="19"/>
      <c r="D952" s="20"/>
      <c r="E952" s="21"/>
      <c r="F952" s="22"/>
      <c r="G952" s="23"/>
      <c r="H952" s="24"/>
      <c r="I952" s="25"/>
      <c r="J952" s="18"/>
    </row>
    <row r="953" spans="2:10" ht="15.75" customHeight="1">
      <c r="B953" s="18"/>
      <c r="C953" s="19"/>
      <c r="D953" s="20"/>
      <c r="E953" s="21"/>
      <c r="F953" s="22"/>
      <c r="G953" s="23"/>
      <c r="H953" s="24"/>
      <c r="I953" s="25"/>
      <c r="J953" s="18"/>
    </row>
    <row r="954" spans="2:10" ht="15.75" customHeight="1">
      <c r="B954" s="18"/>
      <c r="C954" s="19"/>
      <c r="D954" s="20"/>
      <c r="E954" s="21"/>
      <c r="F954" s="22"/>
      <c r="G954" s="23"/>
      <c r="H954" s="24"/>
      <c r="I954" s="25"/>
      <c r="J954" s="18"/>
    </row>
    <row r="955" spans="2:10" ht="15.75" customHeight="1">
      <c r="B955" s="18"/>
      <c r="C955" s="19"/>
      <c r="D955" s="20"/>
      <c r="E955" s="21"/>
      <c r="F955" s="22"/>
      <c r="G955" s="23"/>
      <c r="H955" s="24"/>
      <c r="I955" s="25"/>
      <c r="J955" s="18"/>
    </row>
    <row r="956" spans="2:10" ht="15.75" customHeight="1">
      <c r="B956" s="18"/>
      <c r="C956" s="19"/>
      <c r="D956" s="20"/>
      <c r="E956" s="21"/>
      <c r="F956" s="22"/>
      <c r="G956" s="23"/>
      <c r="H956" s="24"/>
      <c r="I956" s="25"/>
      <c r="J956" s="18"/>
    </row>
    <row r="957" spans="2:10" ht="15.75" customHeight="1">
      <c r="B957" s="18"/>
      <c r="C957" s="19"/>
      <c r="D957" s="20"/>
      <c r="E957" s="21"/>
      <c r="F957" s="22"/>
      <c r="G957" s="23"/>
      <c r="H957" s="24"/>
      <c r="I957" s="25"/>
      <c r="J957" s="18"/>
    </row>
    <row r="958" spans="2:10" ht="15.75" customHeight="1">
      <c r="B958" s="18"/>
      <c r="C958" s="19"/>
      <c r="D958" s="20"/>
      <c r="E958" s="21"/>
      <c r="F958" s="22"/>
      <c r="G958" s="23"/>
      <c r="H958" s="24"/>
      <c r="I958" s="25"/>
      <c r="J958" s="18"/>
    </row>
    <row r="959" spans="2:10" ht="15.75" customHeight="1">
      <c r="B959" s="18"/>
      <c r="C959" s="19"/>
      <c r="D959" s="20"/>
      <c r="E959" s="21"/>
      <c r="F959" s="22"/>
      <c r="G959" s="23"/>
      <c r="H959" s="24"/>
      <c r="I959" s="25"/>
      <c r="J959" s="18"/>
    </row>
    <row r="960" spans="2:10" ht="15.75" customHeight="1">
      <c r="B960" s="18"/>
      <c r="C960" s="19"/>
      <c r="D960" s="20"/>
      <c r="E960" s="21"/>
      <c r="F960" s="22"/>
      <c r="G960" s="23"/>
      <c r="H960" s="24"/>
      <c r="I960" s="25"/>
      <c r="J960" s="18"/>
    </row>
    <row r="961" spans="2:10" ht="15.75" customHeight="1">
      <c r="B961" s="18"/>
      <c r="C961" s="19"/>
      <c r="D961" s="20"/>
      <c r="E961" s="21"/>
      <c r="F961" s="22"/>
      <c r="G961" s="23"/>
      <c r="H961" s="24"/>
      <c r="I961" s="25"/>
      <c r="J961" s="18"/>
    </row>
  </sheetData>
  <sortState xmlns:xlrd2="http://schemas.microsoft.com/office/spreadsheetml/2017/richdata2" ref="B3:J61">
    <sortCondition descending="1" ref="J3:J61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50"/>
  <sheetViews>
    <sheetView workbookViewId="0">
      <selection activeCell="N10" sqref="N10"/>
    </sheetView>
  </sheetViews>
  <sheetFormatPr defaultColWidth="14.42578125" defaultRowHeight="15" customHeight="1"/>
  <cols>
    <col min="1" max="1" width="5" customWidth="1"/>
    <col min="2" max="2" width="26.140625" bestFit="1" customWidth="1"/>
    <col min="3" max="4" width="9.140625" customWidth="1"/>
    <col min="5" max="5" width="11" customWidth="1"/>
    <col min="6" max="6" width="5.85546875" customWidth="1"/>
    <col min="7" max="7" width="4" customWidth="1"/>
    <col min="8" max="8" width="4.85546875" customWidth="1"/>
    <col min="9" max="9" width="5" customWidth="1"/>
    <col min="10" max="10" width="6.85546875" customWidth="1"/>
    <col min="11" max="26" width="8.7109375" customWidth="1"/>
  </cols>
  <sheetData>
    <row r="1" spans="1:26" ht="43.5" customHeight="1">
      <c r="B1" s="56" t="s">
        <v>40</v>
      </c>
      <c r="C1" s="57"/>
      <c r="D1" s="57"/>
      <c r="E1" s="57"/>
      <c r="F1" s="57"/>
      <c r="G1" s="57"/>
      <c r="H1" s="57"/>
      <c r="I1" s="57"/>
      <c r="J1" s="58"/>
    </row>
    <row r="2" spans="1:26">
      <c r="A2" s="1"/>
      <c r="B2" s="29" t="s">
        <v>1</v>
      </c>
      <c r="C2" s="30" t="s">
        <v>2</v>
      </c>
      <c r="D2" s="31" t="s">
        <v>41</v>
      </c>
      <c r="E2" s="32" t="s">
        <v>42</v>
      </c>
      <c r="F2" s="33" t="s">
        <v>43</v>
      </c>
      <c r="G2" s="34" t="s">
        <v>20</v>
      </c>
      <c r="H2" s="35" t="s">
        <v>24</v>
      </c>
      <c r="I2" s="36" t="s">
        <v>44</v>
      </c>
      <c r="J2" s="29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>
        <v>1</v>
      </c>
      <c r="B3" s="43" t="s">
        <v>59</v>
      </c>
      <c r="C3" s="44">
        <v>59</v>
      </c>
      <c r="D3" s="37">
        <v>60</v>
      </c>
      <c r="E3" s="12">
        <v>59</v>
      </c>
      <c r="F3" s="27">
        <v>60</v>
      </c>
      <c r="G3" s="14"/>
      <c r="H3" s="15">
        <v>60</v>
      </c>
      <c r="I3" s="16"/>
      <c r="J3" s="17">
        <f>SUM(C3,D3,E3,F3,H3,I3,G3)</f>
        <v>298</v>
      </c>
    </row>
    <row r="4" spans="1:26">
      <c r="A4" s="1">
        <v>2</v>
      </c>
      <c r="B4" s="43" t="s">
        <v>57</v>
      </c>
      <c r="C4" s="44">
        <v>60</v>
      </c>
      <c r="D4" s="37">
        <v>59</v>
      </c>
      <c r="E4" s="12">
        <v>58</v>
      </c>
      <c r="F4" s="27">
        <v>55</v>
      </c>
      <c r="G4" s="14"/>
      <c r="H4" s="15">
        <v>58</v>
      </c>
      <c r="I4" s="16"/>
      <c r="J4" s="17">
        <f>SUM(C4,D4,E4,F4,G4,H4,I4,G4)</f>
        <v>290</v>
      </c>
    </row>
    <row r="5" spans="1:26">
      <c r="A5" s="1">
        <v>3</v>
      </c>
      <c r="B5" s="43" t="s">
        <v>58</v>
      </c>
      <c r="C5" s="44">
        <v>59</v>
      </c>
      <c r="D5" s="37">
        <v>57</v>
      </c>
      <c r="E5" s="12">
        <v>57</v>
      </c>
      <c r="F5" s="27">
        <v>57</v>
      </c>
      <c r="G5" s="14"/>
      <c r="H5" s="15">
        <v>54</v>
      </c>
      <c r="I5" s="16"/>
      <c r="J5" s="17">
        <f>SUM(C5,D5,E5,F5,H5,I5,G5)</f>
        <v>284</v>
      </c>
    </row>
    <row r="6" spans="1:26">
      <c r="A6" s="1">
        <v>4</v>
      </c>
      <c r="B6" s="43" t="s">
        <v>34</v>
      </c>
      <c r="C6" s="44">
        <v>50</v>
      </c>
      <c r="D6" s="37">
        <v>52</v>
      </c>
      <c r="E6" s="12">
        <v>44</v>
      </c>
      <c r="F6" s="27">
        <v>58</v>
      </c>
      <c r="G6" s="14"/>
      <c r="H6" s="15">
        <v>53</v>
      </c>
      <c r="I6" s="16"/>
      <c r="J6" s="17">
        <f>SUM(C6,D6,E6,F6,H6,I6,G6)</f>
        <v>257</v>
      </c>
    </row>
    <row r="7" spans="1:26">
      <c r="A7" s="1">
        <v>5</v>
      </c>
      <c r="B7" s="43" t="s">
        <v>30</v>
      </c>
      <c r="C7" s="44">
        <v>49</v>
      </c>
      <c r="D7" s="37">
        <v>50</v>
      </c>
      <c r="E7" s="12">
        <v>47</v>
      </c>
      <c r="F7" s="27">
        <v>52</v>
      </c>
      <c r="G7" s="14"/>
      <c r="H7" s="15">
        <v>47</v>
      </c>
      <c r="I7" s="16"/>
      <c r="J7" s="17">
        <f>SUM(C7,D7,E7,F7,H7,I7,G7)</f>
        <v>245</v>
      </c>
    </row>
    <row r="8" spans="1:26">
      <c r="A8" s="1">
        <v>6</v>
      </c>
      <c r="B8" s="43" t="s">
        <v>46</v>
      </c>
      <c r="C8" s="44">
        <v>52</v>
      </c>
      <c r="D8" s="37">
        <v>46</v>
      </c>
      <c r="E8" s="12">
        <v>43</v>
      </c>
      <c r="F8" s="27">
        <v>51</v>
      </c>
      <c r="G8" s="14"/>
      <c r="H8" s="15">
        <v>50</v>
      </c>
      <c r="I8" s="16"/>
      <c r="J8" s="17">
        <f>SUM(C8,D8,E8,F8,H8,I8,G8)</f>
        <v>242</v>
      </c>
    </row>
    <row r="9" spans="1:26">
      <c r="A9" s="1">
        <v>7</v>
      </c>
      <c r="B9" s="43" t="s">
        <v>33</v>
      </c>
      <c r="C9" s="44">
        <v>48</v>
      </c>
      <c r="D9" s="37">
        <v>53</v>
      </c>
      <c r="E9" s="12">
        <v>45</v>
      </c>
      <c r="F9" s="27">
        <v>44</v>
      </c>
      <c r="G9" s="14"/>
      <c r="H9" s="15">
        <v>52</v>
      </c>
      <c r="I9" s="16"/>
      <c r="J9" s="17">
        <f>SUM(C9,D9,E9,F9,H9,I9,G9)</f>
        <v>242</v>
      </c>
    </row>
    <row r="10" spans="1:26">
      <c r="A10" s="1">
        <v>8</v>
      </c>
      <c r="B10" s="43" t="s">
        <v>47</v>
      </c>
      <c r="C10" s="44">
        <v>48</v>
      </c>
      <c r="D10" s="37">
        <v>48</v>
      </c>
      <c r="E10" s="12">
        <v>33</v>
      </c>
      <c r="F10" s="27">
        <v>54</v>
      </c>
      <c r="G10" s="14"/>
      <c r="H10" s="15">
        <v>59</v>
      </c>
      <c r="I10" s="16"/>
      <c r="J10" s="17">
        <f>SUM(C10,D10,E10,F10,H10,I10,G10)</f>
        <v>242</v>
      </c>
    </row>
    <row r="11" spans="1:26">
      <c r="A11" s="1">
        <v>9</v>
      </c>
      <c r="B11" s="43" t="s">
        <v>45</v>
      </c>
      <c r="C11" s="52">
        <v>55</v>
      </c>
      <c r="D11" s="37">
        <v>0</v>
      </c>
      <c r="E11" s="12">
        <v>53</v>
      </c>
      <c r="F11" s="27">
        <v>60</v>
      </c>
      <c r="G11" s="14"/>
      <c r="H11" s="15">
        <v>57</v>
      </c>
      <c r="I11" s="16"/>
      <c r="J11" s="17">
        <f>SUM(C11,D11,E11,F11,H11,I11,G11)</f>
        <v>225</v>
      </c>
    </row>
    <row r="12" spans="1:26">
      <c r="A12" s="1">
        <v>10</v>
      </c>
      <c r="B12" s="43" t="s">
        <v>26</v>
      </c>
      <c r="C12" s="44">
        <v>56</v>
      </c>
      <c r="D12" s="37">
        <v>58</v>
      </c>
      <c r="E12" s="12">
        <v>54</v>
      </c>
      <c r="F12" s="27">
        <v>56</v>
      </c>
      <c r="G12" s="14"/>
      <c r="H12" s="15">
        <v>0</v>
      </c>
      <c r="I12" s="16"/>
      <c r="J12" s="17">
        <f>SUM(C12,D12,E12,F12,H12,I12,G12)</f>
        <v>224</v>
      </c>
    </row>
    <row r="13" spans="1:26">
      <c r="A13" s="1">
        <v>11</v>
      </c>
      <c r="B13" s="43" t="s">
        <v>61</v>
      </c>
      <c r="C13" s="44">
        <v>45</v>
      </c>
      <c r="D13" s="37">
        <v>54</v>
      </c>
      <c r="E13" s="12">
        <v>32</v>
      </c>
      <c r="F13" s="27">
        <v>49</v>
      </c>
      <c r="G13" s="14"/>
      <c r="H13" s="15">
        <v>44</v>
      </c>
      <c r="I13" s="16"/>
      <c r="J13" s="17">
        <f>SUM(C13,D13,E13,F13,H13,I13,G13)</f>
        <v>224</v>
      </c>
    </row>
    <row r="14" spans="1:26">
      <c r="A14" s="1">
        <v>12</v>
      </c>
      <c r="B14" s="43" t="s">
        <v>60</v>
      </c>
      <c r="C14" s="44">
        <v>52</v>
      </c>
      <c r="D14" s="37">
        <v>45</v>
      </c>
      <c r="E14" s="12">
        <v>38</v>
      </c>
      <c r="F14" s="27">
        <v>39</v>
      </c>
      <c r="G14" s="14"/>
      <c r="H14" s="15">
        <v>48</v>
      </c>
      <c r="I14" s="16"/>
      <c r="J14" s="17">
        <f>SUM(C14,D14,E14,F14,H14,I14,G14)</f>
        <v>222</v>
      </c>
    </row>
    <row r="15" spans="1:26">
      <c r="A15" s="1">
        <v>13</v>
      </c>
      <c r="B15" s="43" t="s">
        <v>63</v>
      </c>
      <c r="C15" s="44">
        <v>40</v>
      </c>
      <c r="D15" s="37">
        <v>32</v>
      </c>
      <c r="E15" s="12">
        <v>46</v>
      </c>
      <c r="F15" s="27">
        <v>49</v>
      </c>
      <c r="G15" s="14"/>
      <c r="H15" s="15">
        <v>39</v>
      </c>
      <c r="I15" s="16"/>
      <c r="J15" s="17">
        <f>SUM(C15,D15,E15,F15,H15,I15,G15)</f>
        <v>206</v>
      </c>
    </row>
    <row r="16" spans="1:26">
      <c r="A16" s="1">
        <v>14</v>
      </c>
      <c r="B16" s="46" t="s">
        <v>28</v>
      </c>
      <c r="C16" s="51">
        <v>0</v>
      </c>
      <c r="D16" s="37">
        <v>56</v>
      </c>
      <c r="E16" s="12">
        <v>52</v>
      </c>
      <c r="F16" s="27">
        <v>47</v>
      </c>
      <c r="G16" s="14"/>
      <c r="H16" s="15">
        <v>42</v>
      </c>
      <c r="I16" s="16"/>
      <c r="J16" s="17">
        <f>SUM(C16,D16,E16,F16,H16,I16,G16)</f>
        <v>197</v>
      </c>
    </row>
    <row r="17" spans="1:10" ht="15.75" customHeight="1">
      <c r="A17" s="1">
        <v>15</v>
      </c>
      <c r="B17" s="43" t="s">
        <v>32</v>
      </c>
      <c r="C17" s="44">
        <v>46</v>
      </c>
      <c r="D17" s="37">
        <v>49</v>
      </c>
      <c r="E17" s="12">
        <v>50</v>
      </c>
      <c r="F17" s="27">
        <v>0</v>
      </c>
      <c r="G17" s="14"/>
      <c r="H17" s="15">
        <v>52</v>
      </c>
      <c r="I17" s="16"/>
      <c r="J17" s="17">
        <f>SUM(C17,D17,E17,F17,H17,I17,G17)</f>
        <v>197</v>
      </c>
    </row>
    <row r="18" spans="1:10" ht="15.75" customHeight="1">
      <c r="A18" s="1">
        <v>16</v>
      </c>
      <c r="B18" s="43" t="s">
        <v>146</v>
      </c>
      <c r="C18" s="44">
        <v>32</v>
      </c>
      <c r="D18" s="37">
        <v>39</v>
      </c>
      <c r="E18" s="12">
        <v>40</v>
      </c>
      <c r="F18" s="27">
        <v>40</v>
      </c>
      <c r="G18" s="14"/>
      <c r="H18" s="15">
        <v>43</v>
      </c>
      <c r="I18" s="16"/>
      <c r="J18" s="17">
        <f>SUM(C18,D18,E18,F18,H18,I18,G18)</f>
        <v>194</v>
      </c>
    </row>
    <row r="19" spans="1:10" ht="15.75" customHeight="1">
      <c r="A19" s="1">
        <v>17</v>
      </c>
      <c r="B19" s="43" t="s">
        <v>62</v>
      </c>
      <c r="C19" s="44">
        <v>42</v>
      </c>
      <c r="D19" s="37">
        <v>44</v>
      </c>
      <c r="E19" s="12">
        <v>29</v>
      </c>
      <c r="F19" s="27">
        <v>32</v>
      </c>
      <c r="G19" s="14"/>
      <c r="H19" s="15">
        <v>34</v>
      </c>
      <c r="I19" s="16"/>
      <c r="J19" s="17">
        <f>SUM(C19,D19,E19,F19,H19,I19,G19)</f>
        <v>181</v>
      </c>
    </row>
    <row r="20" spans="1:10" ht="15.75" customHeight="1">
      <c r="A20" s="1">
        <v>18</v>
      </c>
      <c r="B20" s="43" t="s">
        <v>137</v>
      </c>
      <c r="C20" s="44">
        <v>0</v>
      </c>
      <c r="D20" s="37">
        <v>0</v>
      </c>
      <c r="E20" s="12">
        <v>34</v>
      </c>
      <c r="F20" s="27">
        <v>53</v>
      </c>
      <c r="G20" s="14"/>
      <c r="H20" s="15">
        <v>46</v>
      </c>
      <c r="I20" s="16"/>
      <c r="J20" s="17">
        <f>SUM(C20,D20,E20,F20,H20,I20,G20)</f>
        <v>133</v>
      </c>
    </row>
    <row r="21" spans="1:10" ht="15.75" customHeight="1">
      <c r="A21" s="1">
        <v>19</v>
      </c>
      <c r="B21" s="43" t="s">
        <v>65</v>
      </c>
      <c r="C21" s="52">
        <v>36</v>
      </c>
      <c r="D21" s="37">
        <v>0</v>
      </c>
      <c r="E21" s="12">
        <v>51</v>
      </c>
      <c r="F21" s="27">
        <v>36</v>
      </c>
      <c r="G21" s="14"/>
      <c r="H21" s="15">
        <v>0</v>
      </c>
      <c r="I21" s="16"/>
      <c r="J21" s="17">
        <f>SUM(C21,D21,E21,F21,H21,I21,G21)</f>
        <v>123</v>
      </c>
    </row>
    <row r="22" spans="1:10" ht="15.75" customHeight="1">
      <c r="A22" s="1">
        <v>20</v>
      </c>
      <c r="B22" s="43" t="s">
        <v>27</v>
      </c>
      <c r="C22" s="44">
        <v>37</v>
      </c>
      <c r="D22" s="37">
        <v>43</v>
      </c>
      <c r="E22" s="12">
        <v>0</v>
      </c>
      <c r="F22" s="27">
        <v>43</v>
      </c>
      <c r="G22" s="14"/>
      <c r="H22" s="15">
        <v>0</v>
      </c>
      <c r="I22" s="16"/>
      <c r="J22" s="17">
        <f>SUM(C22,D22,E22,F22,H22,I22,G22)</f>
        <v>123</v>
      </c>
    </row>
    <row r="23" spans="1:10" ht="15.75" customHeight="1">
      <c r="A23" s="1">
        <v>21</v>
      </c>
      <c r="B23" s="43" t="s">
        <v>66</v>
      </c>
      <c r="C23" s="44">
        <v>30</v>
      </c>
      <c r="D23" s="37">
        <v>42</v>
      </c>
      <c r="E23" s="12">
        <v>0</v>
      </c>
      <c r="F23" s="27">
        <v>36</v>
      </c>
      <c r="G23" s="14"/>
      <c r="H23" s="15">
        <v>0</v>
      </c>
      <c r="I23" s="16"/>
      <c r="J23" s="17">
        <f>SUM(C23,D23,E23,F23,H23,I23,G23)</f>
        <v>108</v>
      </c>
    </row>
    <row r="24" spans="1:10" ht="15.75" customHeight="1">
      <c r="A24" s="1">
        <v>22</v>
      </c>
      <c r="B24" s="47" t="s">
        <v>135</v>
      </c>
      <c r="C24" s="49">
        <v>0</v>
      </c>
      <c r="D24" s="37">
        <v>0</v>
      </c>
      <c r="E24" s="12">
        <v>48</v>
      </c>
      <c r="F24" s="27">
        <v>30</v>
      </c>
      <c r="G24" s="14"/>
      <c r="H24" s="15">
        <v>0</v>
      </c>
      <c r="I24" s="16"/>
      <c r="J24" s="17">
        <f>SUM(C24,D24,E24,F24,H24,I24,G24)</f>
        <v>78</v>
      </c>
    </row>
    <row r="25" spans="1:10" ht="15.75" customHeight="1">
      <c r="A25" s="1">
        <v>23</v>
      </c>
      <c r="B25" s="47" t="s">
        <v>136</v>
      </c>
      <c r="C25" s="49">
        <v>0</v>
      </c>
      <c r="D25" s="37">
        <v>0</v>
      </c>
      <c r="E25" s="12">
        <v>37</v>
      </c>
      <c r="F25" s="27">
        <v>0</v>
      </c>
      <c r="G25" s="14"/>
      <c r="H25" s="15">
        <v>36</v>
      </c>
      <c r="I25" s="16"/>
      <c r="J25" s="17">
        <f>SUM(C25,D25,E25,F25,H25,I25,G25)</f>
        <v>73</v>
      </c>
    </row>
    <row r="26" spans="1:10" ht="15.75" customHeight="1">
      <c r="A26" s="1">
        <v>24</v>
      </c>
      <c r="B26" s="47" t="s">
        <v>31</v>
      </c>
      <c r="C26" s="49">
        <v>33</v>
      </c>
      <c r="D26" s="37">
        <v>37</v>
      </c>
      <c r="E26" s="12">
        <v>0</v>
      </c>
      <c r="F26" s="27">
        <v>0</v>
      </c>
      <c r="G26" s="14"/>
      <c r="H26" s="15">
        <v>0</v>
      </c>
      <c r="I26" s="16"/>
      <c r="J26" s="17">
        <f>SUM(C26,D26,E26,F26,H26,I26,G26)</f>
        <v>70</v>
      </c>
    </row>
    <row r="27" spans="1:10" ht="15.75" customHeight="1">
      <c r="A27" s="1">
        <v>25</v>
      </c>
      <c r="B27" s="10" t="s">
        <v>48</v>
      </c>
      <c r="C27" s="50">
        <v>0</v>
      </c>
      <c r="D27" s="37">
        <v>35</v>
      </c>
      <c r="E27" s="12">
        <v>0</v>
      </c>
      <c r="F27" s="27">
        <v>0</v>
      </c>
      <c r="G27" s="14"/>
      <c r="H27" s="15">
        <v>28</v>
      </c>
      <c r="I27" s="16"/>
      <c r="J27" s="17">
        <f>SUM(C27,D27,E27,F27,H27,I27,G27)</f>
        <v>63</v>
      </c>
    </row>
    <row r="28" spans="1:10" ht="15.75" customHeight="1">
      <c r="A28" s="1">
        <v>26</v>
      </c>
      <c r="B28" s="47" t="s">
        <v>38</v>
      </c>
      <c r="C28" s="49">
        <v>27</v>
      </c>
      <c r="D28" s="37">
        <v>34</v>
      </c>
      <c r="E28" s="12">
        <v>0</v>
      </c>
      <c r="F28" s="27">
        <v>0</v>
      </c>
      <c r="G28" s="14"/>
      <c r="H28" s="15">
        <v>0</v>
      </c>
      <c r="I28" s="16"/>
      <c r="J28" s="17">
        <f>SUM(C28,D28,E28,F28,H28,I28,G28)</f>
        <v>61</v>
      </c>
    </row>
    <row r="29" spans="1:10" ht="15.75" customHeight="1">
      <c r="A29" s="1">
        <v>27</v>
      </c>
      <c r="B29" s="47" t="s">
        <v>64</v>
      </c>
      <c r="C29" s="54">
        <v>40</v>
      </c>
      <c r="D29" s="37">
        <v>0</v>
      </c>
      <c r="E29" s="12">
        <v>0</v>
      </c>
      <c r="F29" s="27">
        <v>0</v>
      </c>
      <c r="G29" s="14"/>
      <c r="H29" s="15">
        <v>0</v>
      </c>
      <c r="I29" s="16"/>
      <c r="J29" s="17">
        <f>SUM(C29,D29,E29,F29,H29,I29,G29)</f>
        <v>40</v>
      </c>
    </row>
    <row r="30" spans="1:10" ht="15.75" customHeight="1">
      <c r="A30" s="1">
        <v>28</v>
      </c>
      <c r="B30" s="47" t="s">
        <v>148</v>
      </c>
      <c r="C30" s="49">
        <v>0</v>
      </c>
      <c r="D30" s="37">
        <v>0</v>
      </c>
      <c r="E30" s="12">
        <v>0</v>
      </c>
      <c r="F30" s="27">
        <v>0</v>
      </c>
      <c r="G30" s="14"/>
      <c r="H30" s="15">
        <v>30</v>
      </c>
      <c r="I30" s="16"/>
      <c r="J30" s="17">
        <f>SUM(C30,D30,E30,F30,H30,I30,G30)</f>
        <v>30</v>
      </c>
    </row>
    <row r="31" spans="1:10" ht="15.75" customHeight="1">
      <c r="A31" s="1">
        <v>29</v>
      </c>
      <c r="B31" s="43" t="s">
        <v>149</v>
      </c>
      <c r="C31" s="44">
        <v>0</v>
      </c>
      <c r="D31" s="37">
        <v>0</v>
      </c>
      <c r="E31" s="12">
        <v>0</v>
      </c>
      <c r="F31" s="27">
        <v>0</v>
      </c>
      <c r="G31" s="14"/>
      <c r="H31" s="15">
        <v>30</v>
      </c>
      <c r="I31" s="16"/>
      <c r="J31" s="17">
        <f>SUM(C31,D31,E31,F31,H31,I31,G31)</f>
        <v>30</v>
      </c>
    </row>
    <row r="32" spans="1:10" ht="15.75" customHeight="1">
      <c r="A32" s="1">
        <v>30</v>
      </c>
      <c r="B32" s="43" t="s">
        <v>67</v>
      </c>
      <c r="C32" s="44">
        <v>29</v>
      </c>
      <c r="D32" s="37">
        <v>0</v>
      </c>
      <c r="E32" s="12">
        <v>0</v>
      </c>
      <c r="F32" s="27">
        <v>0</v>
      </c>
      <c r="G32" s="14"/>
      <c r="H32" s="15">
        <v>0</v>
      </c>
      <c r="I32" s="16"/>
      <c r="J32" s="17">
        <f>SUM(C32,D32,E32,F32,H32,I32,G32)</f>
        <v>29</v>
      </c>
    </row>
    <row r="33" spans="1:10" ht="15.75" customHeight="1">
      <c r="A33" s="1">
        <v>31</v>
      </c>
      <c r="B33" s="43" t="s">
        <v>138</v>
      </c>
      <c r="C33" s="44">
        <v>0</v>
      </c>
      <c r="D33" s="37">
        <v>0</v>
      </c>
      <c r="E33" s="12">
        <v>28</v>
      </c>
      <c r="F33" s="27">
        <v>0</v>
      </c>
      <c r="G33" s="14"/>
      <c r="H33" s="15">
        <v>0</v>
      </c>
      <c r="I33" s="16"/>
      <c r="J33" s="17">
        <f>SUM(C33,D33,E33,F33,H33,I33,G33)</f>
        <v>28</v>
      </c>
    </row>
    <row r="34" spans="1:10" ht="15.75" customHeight="1">
      <c r="B34" s="18"/>
      <c r="C34" s="19"/>
      <c r="D34" s="20"/>
      <c r="E34" s="21"/>
      <c r="F34" s="22"/>
      <c r="G34" s="23"/>
      <c r="H34" s="24"/>
      <c r="I34" s="25"/>
      <c r="J34" s="18"/>
    </row>
    <row r="35" spans="1:10" ht="15.75" customHeight="1">
      <c r="B35" s="18"/>
      <c r="C35" s="19"/>
      <c r="D35" s="20"/>
      <c r="E35" s="21"/>
      <c r="F35" s="22"/>
      <c r="G35" s="23"/>
      <c r="H35" s="24"/>
      <c r="I35" s="25"/>
      <c r="J35" s="18"/>
    </row>
    <row r="36" spans="1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1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1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1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1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1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1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1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1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1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1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1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1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</sheetData>
  <sortState xmlns:xlrd2="http://schemas.microsoft.com/office/spreadsheetml/2017/richdata2" ref="B3:J33">
    <sortCondition descending="1" ref="J3:J33"/>
  </sortState>
  <mergeCells count="1">
    <mergeCell ref="B1:J1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000"/>
  <sheetViews>
    <sheetView workbookViewId="0">
      <selection activeCell="B16" sqref="B16:F23"/>
    </sheetView>
  </sheetViews>
  <sheetFormatPr defaultColWidth="14.42578125" defaultRowHeight="15" customHeight="1"/>
  <cols>
    <col min="1" max="1" width="3.28515625" customWidth="1"/>
    <col min="2" max="2" width="25.28515625" customWidth="1"/>
    <col min="3" max="3" width="3.7109375" customWidth="1"/>
    <col min="4" max="4" width="29" customWidth="1"/>
    <col min="5" max="5" width="3.28515625" customWidth="1"/>
    <col min="6" max="6" width="28.42578125" customWidth="1"/>
    <col min="7" max="26" width="8.7109375" customWidth="1"/>
  </cols>
  <sheetData>
    <row r="2" spans="1:8">
      <c r="A2" s="38"/>
      <c r="B2" s="39" t="s">
        <v>49</v>
      </c>
      <c r="C2" s="38"/>
      <c r="D2" s="39" t="s">
        <v>50</v>
      </c>
      <c r="E2" s="38"/>
      <c r="F2" s="39" t="s">
        <v>51</v>
      </c>
    </row>
    <row r="3" spans="1:8">
      <c r="A3" s="38"/>
      <c r="B3" s="38"/>
      <c r="C3" s="38"/>
      <c r="D3" s="38"/>
      <c r="E3" s="38"/>
      <c r="F3" s="38"/>
    </row>
    <row r="4" spans="1:8">
      <c r="A4" s="38">
        <v>1</v>
      </c>
      <c r="B4" s="10"/>
      <c r="C4" s="38"/>
      <c r="D4" s="10"/>
      <c r="E4" s="38"/>
      <c r="F4" s="10"/>
    </row>
    <row r="5" spans="1:8">
      <c r="A5" s="38">
        <v>2</v>
      </c>
      <c r="B5" s="10"/>
      <c r="C5" s="38"/>
      <c r="D5" s="10"/>
      <c r="E5" s="38"/>
      <c r="F5" s="10"/>
    </row>
    <row r="6" spans="1:8">
      <c r="A6" s="38">
        <v>3</v>
      </c>
      <c r="B6" s="10"/>
      <c r="C6" s="38"/>
      <c r="D6" s="10"/>
      <c r="E6" s="38"/>
      <c r="F6" s="10"/>
    </row>
    <row r="7" spans="1:8">
      <c r="A7" s="38">
        <v>4</v>
      </c>
      <c r="B7" s="10"/>
      <c r="C7" s="38"/>
      <c r="D7" s="10"/>
      <c r="E7" s="38"/>
      <c r="F7" s="10"/>
    </row>
    <row r="8" spans="1:8">
      <c r="A8" s="38">
        <v>5</v>
      </c>
      <c r="B8" s="10"/>
      <c r="C8" s="38"/>
      <c r="D8" s="10"/>
      <c r="E8" s="38"/>
      <c r="F8" s="10"/>
    </row>
    <row r="9" spans="1:8">
      <c r="A9" s="38">
        <v>6</v>
      </c>
      <c r="B9" s="10"/>
      <c r="C9" s="38"/>
      <c r="D9" s="10"/>
      <c r="E9" s="38"/>
      <c r="F9" s="10"/>
    </row>
    <row r="10" spans="1:8">
      <c r="A10" s="38">
        <v>7</v>
      </c>
      <c r="B10" s="10"/>
      <c r="C10" s="38"/>
      <c r="D10" s="10"/>
      <c r="E10" s="38"/>
      <c r="F10" s="10"/>
    </row>
    <row r="11" spans="1:8">
      <c r="A11" s="38">
        <v>8</v>
      </c>
      <c r="B11" s="10"/>
      <c r="C11" s="38"/>
      <c r="D11" s="10"/>
      <c r="E11" s="38"/>
      <c r="F11" s="10"/>
      <c r="H11" s="40"/>
    </row>
    <row r="12" spans="1:8">
      <c r="A12" s="38" t="s">
        <v>20</v>
      </c>
      <c r="B12" s="10" t="s">
        <v>20</v>
      </c>
      <c r="C12" s="38" t="s">
        <v>20</v>
      </c>
      <c r="D12" s="10" t="s">
        <v>20</v>
      </c>
      <c r="E12" s="38" t="s">
        <v>20</v>
      </c>
      <c r="F12" s="10" t="s">
        <v>20</v>
      </c>
    </row>
    <row r="13" spans="1:8">
      <c r="A13" s="38" t="s">
        <v>20</v>
      </c>
      <c r="B13" s="10" t="s">
        <v>20</v>
      </c>
      <c r="C13" s="38" t="s">
        <v>20</v>
      </c>
      <c r="D13" s="10" t="s">
        <v>20</v>
      </c>
      <c r="E13" s="38" t="s">
        <v>20</v>
      </c>
      <c r="F13" s="10" t="s">
        <v>20</v>
      </c>
    </row>
    <row r="15" spans="1:8">
      <c r="A15" s="38"/>
      <c r="B15" s="39" t="s">
        <v>52</v>
      </c>
      <c r="C15" s="38"/>
      <c r="D15" s="39" t="s">
        <v>53</v>
      </c>
      <c r="F15" s="2" t="s">
        <v>54</v>
      </c>
    </row>
    <row r="16" spans="1:8">
      <c r="A16" s="38">
        <v>1</v>
      </c>
      <c r="B16" s="10"/>
      <c r="C16" s="38"/>
      <c r="D16" s="10"/>
      <c r="E16" s="40"/>
      <c r="F16" s="41"/>
    </row>
    <row r="17" spans="1:6">
      <c r="A17" s="38">
        <v>2</v>
      </c>
      <c r="B17" s="10"/>
      <c r="C17" s="38"/>
      <c r="D17" s="10"/>
      <c r="E17" s="40"/>
      <c r="F17" s="10"/>
    </row>
    <row r="18" spans="1:6">
      <c r="A18" s="38">
        <v>3</v>
      </c>
      <c r="B18" s="10"/>
      <c r="C18" s="38"/>
      <c r="D18" s="10"/>
      <c r="E18" s="40"/>
      <c r="F18" s="10"/>
    </row>
    <row r="19" spans="1:6">
      <c r="A19" s="38">
        <v>4</v>
      </c>
      <c r="B19" s="10"/>
      <c r="C19" s="38"/>
      <c r="D19" s="10"/>
      <c r="E19" s="40"/>
      <c r="F19" s="10"/>
    </row>
    <row r="20" spans="1:6">
      <c r="A20" s="38">
        <v>5</v>
      </c>
      <c r="B20" s="10"/>
      <c r="C20" s="38"/>
      <c r="D20" s="10"/>
      <c r="E20" s="40"/>
      <c r="F20" s="10"/>
    </row>
    <row r="21" spans="1:6" ht="15.75" customHeight="1">
      <c r="A21" s="38">
        <v>6</v>
      </c>
      <c r="B21" s="10"/>
      <c r="C21" s="38"/>
      <c r="D21" s="10"/>
      <c r="E21" s="40"/>
      <c r="F21" s="10"/>
    </row>
    <row r="22" spans="1:6" ht="15.75" customHeight="1">
      <c r="A22" s="38">
        <v>7</v>
      </c>
      <c r="B22" s="10"/>
      <c r="C22" s="38"/>
      <c r="D22" s="10"/>
      <c r="E22" s="40"/>
      <c r="F22" s="10"/>
    </row>
    <row r="23" spans="1:6" ht="15.75" customHeight="1">
      <c r="A23" s="38">
        <v>8</v>
      </c>
      <c r="B23" s="10"/>
      <c r="C23" s="38"/>
      <c r="D23" s="10"/>
      <c r="E23" s="40"/>
      <c r="F23" s="10"/>
    </row>
    <row r="24" spans="1:6" ht="15.75" customHeight="1">
      <c r="A24" s="38" t="s">
        <v>20</v>
      </c>
      <c r="B24" s="10" t="s">
        <v>20</v>
      </c>
      <c r="C24" s="38" t="s">
        <v>20</v>
      </c>
      <c r="D24" s="10" t="s">
        <v>20</v>
      </c>
      <c r="F24" s="10"/>
    </row>
    <row r="25" spans="1:6" ht="15.75" customHeight="1">
      <c r="A25" s="42" t="s">
        <v>20</v>
      </c>
      <c r="B25" s="10" t="s">
        <v>20</v>
      </c>
      <c r="C25" s="42" t="s">
        <v>20</v>
      </c>
      <c r="D25" s="10" t="s">
        <v>20</v>
      </c>
      <c r="F25" s="10" t="s">
        <v>20</v>
      </c>
    </row>
    <row r="26" spans="1:6" ht="15.75" customHeight="1"/>
    <row r="27" spans="1:6" ht="15.75" customHeight="1"/>
    <row r="28" spans="1:6" ht="15.75" customHeight="1"/>
    <row r="29" spans="1:6" ht="15.75" customHeight="1">
      <c r="B29" s="59" t="s">
        <v>55</v>
      </c>
      <c r="C29" s="60"/>
      <c r="D29" s="60"/>
      <c r="E29" s="60"/>
      <c r="F29" s="61"/>
    </row>
    <row r="30" spans="1:6" ht="15.75" customHeight="1">
      <c r="B30" s="62"/>
      <c r="C30" s="63"/>
      <c r="D30" s="63"/>
      <c r="E30" s="63"/>
      <c r="F30" s="64"/>
    </row>
    <row r="31" spans="1:6" ht="15.75" customHeight="1">
      <c r="B31" s="62"/>
      <c r="C31" s="63"/>
      <c r="D31" s="63"/>
      <c r="E31" s="63"/>
      <c r="F31" s="64"/>
    </row>
    <row r="32" spans="1:6" ht="15.75" customHeight="1">
      <c r="B32" s="65"/>
      <c r="C32" s="66"/>
      <c r="D32" s="66"/>
      <c r="E32" s="66"/>
      <c r="F32" s="67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9:F3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Eso C</vt:lpstr>
      <vt:lpstr>Eso B</vt:lpstr>
      <vt:lpstr>Eso A</vt:lpstr>
      <vt:lpstr>staf eso 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concettarosato6@gmail.com</cp:lastModifiedBy>
  <cp:lastPrinted>2026-04-27T16:10:55Z</cp:lastPrinted>
  <dcterms:created xsi:type="dcterms:W3CDTF">2022-10-16T18:37:56Z</dcterms:created>
  <dcterms:modified xsi:type="dcterms:W3CDTF">2026-04-27T16:47:20Z</dcterms:modified>
</cp:coreProperties>
</file>